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O:\SAI\B-ACHAT\COMMUN\OPE SAI\MULTISITES\9 - USID SAINT MAIXENT\25-004 Installations d'eau\2 - DCE ESID\DCE - VERSION FINALE\"/>
    </mc:Choice>
  </mc:AlternateContent>
  <bookViews>
    <workbookView xWindow="0" yWindow="0" windowWidth="28800" windowHeight="12300" activeTab="2"/>
  </bookViews>
  <sheets>
    <sheet name="Page de garde" sheetId="1" r:id="rId1"/>
    <sheet name="BPU" sheetId="2" r:id="rId2"/>
    <sheet name="DQE NE RIEN SAISISR" sheetId="3" r:id="rId3"/>
  </sheets>
  <definedNames>
    <definedName name="_xlnm.Print_Titles" localSheetId="1">BPU!$4:$4</definedName>
    <definedName name="_xlnm.Print_Titles" localSheetId="2">'DQE NE RIEN SAISISR'!$2:$2</definedName>
  </definedNames>
  <calcPr calcId="162913"/>
  <customWorkbookViews>
    <customWorkbookView name="BOSQUET Valerie SECR ADMI CLAS SUP - Affichage personnalisé" guid="{81067B09-7C10-4DCF-AAFC-531DE1630B39}" mergeInterval="0" personalView="1" maximized="1" xWindow="-11" yWindow="-11" windowWidth="1942" windowHeight="1042" activeSheetId="2"/>
  </customWorkbookView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82" i="3" l="1"/>
  <c r="E190" i="3"/>
  <c r="E198" i="3"/>
  <c r="E206" i="3"/>
  <c r="E215" i="3"/>
  <c r="E100" i="3"/>
  <c r="E108" i="3"/>
  <c r="E116" i="3"/>
  <c r="E124" i="3"/>
  <c r="E132" i="3"/>
  <c r="E140" i="3"/>
  <c r="E148" i="3"/>
  <c r="E157" i="3"/>
  <c r="E165" i="3"/>
  <c r="E96" i="3"/>
  <c r="E21" i="3"/>
  <c r="E29" i="3"/>
  <c r="E37" i="3"/>
  <c r="E15" i="3"/>
  <c r="E6" i="3"/>
  <c r="E5" i="3"/>
  <c r="E4" i="3"/>
  <c r="F47" i="2"/>
  <c r="E45" i="3" s="1"/>
  <c r="F48" i="2"/>
  <c r="E46" i="3" s="1"/>
  <c r="F50" i="2"/>
  <c r="E48" i="3" s="1"/>
  <c r="F53" i="2"/>
  <c r="E51" i="3" s="1"/>
  <c r="F55" i="2"/>
  <c r="E53" i="3" s="1"/>
  <c r="F57" i="2"/>
  <c r="E55" i="3" s="1"/>
  <c r="F58" i="2"/>
  <c r="E56" i="3" s="1"/>
  <c r="F61" i="2"/>
  <c r="E59" i="3" s="1"/>
  <c r="F62" i="2"/>
  <c r="E60" i="3" s="1"/>
  <c r="F63" i="2"/>
  <c r="E61" i="3" s="1"/>
  <c r="F64" i="2"/>
  <c r="E62" i="3" s="1"/>
  <c r="F65" i="2"/>
  <c r="E63" i="3" s="1"/>
  <c r="F66" i="2"/>
  <c r="E64" i="3" s="1"/>
  <c r="F67" i="2"/>
  <c r="E65" i="3" s="1"/>
  <c r="F68" i="2"/>
  <c r="E66" i="3" s="1"/>
  <c r="F69" i="2"/>
  <c r="E67" i="3" s="1"/>
  <c r="F70" i="2"/>
  <c r="E68" i="3" s="1"/>
  <c r="F71" i="2"/>
  <c r="E69" i="3" s="1"/>
  <c r="F72" i="2"/>
  <c r="E70" i="3" s="1"/>
  <c r="F73" i="2"/>
  <c r="E71" i="3" s="1"/>
  <c r="F74" i="2"/>
  <c r="E72" i="3" s="1"/>
  <c r="F76" i="2"/>
  <c r="E74" i="3" s="1"/>
  <c r="F77" i="2"/>
  <c r="E75" i="3" s="1"/>
  <c r="F78" i="2"/>
  <c r="E76" i="3" s="1"/>
  <c r="F79" i="2"/>
  <c r="E77" i="3" s="1"/>
  <c r="F80" i="2"/>
  <c r="E78" i="3" s="1"/>
  <c r="F81" i="2"/>
  <c r="E79" i="3" s="1"/>
  <c r="F82" i="2"/>
  <c r="E80" i="3" s="1"/>
  <c r="F83" i="2"/>
  <c r="E81" i="3" s="1"/>
  <c r="F84" i="2"/>
  <c r="E82" i="3" s="1"/>
  <c r="F85" i="2"/>
  <c r="E83" i="3" s="1"/>
  <c r="F86" i="2"/>
  <c r="E84" i="3" s="1"/>
  <c r="F87" i="2"/>
  <c r="E85" i="3" s="1"/>
  <c r="F88" i="2"/>
  <c r="E86" i="3" s="1"/>
  <c r="F89" i="2"/>
  <c r="E87" i="3" s="1"/>
  <c r="F91" i="2"/>
  <c r="E89" i="3" s="1"/>
  <c r="F92" i="2"/>
  <c r="E90" i="3" s="1"/>
  <c r="F93" i="2"/>
  <c r="E91" i="3" s="1"/>
  <c r="F95" i="2"/>
  <c r="E93" i="3" s="1"/>
  <c r="F96" i="2"/>
  <c r="E94" i="3" s="1"/>
  <c r="F98" i="2"/>
  <c r="F99" i="2"/>
  <c r="E97" i="3" s="1"/>
  <c r="F100" i="2"/>
  <c r="E98" i="3" s="1"/>
  <c r="F101" i="2"/>
  <c r="E99" i="3" s="1"/>
  <c r="F102" i="2"/>
  <c r="F103" i="2"/>
  <c r="E101" i="3" s="1"/>
  <c r="F104" i="2"/>
  <c r="E102" i="3" s="1"/>
  <c r="F105" i="2"/>
  <c r="E103" i="3" s="1"/>
  <c r="F106" i="2"/>
  <c r="E104" i="3" s="1"/>
  <c r="F107" i="2"/>
  <c r="E105" i="3" s="1"/>
  <c r="F108" i="2"/>
  <c r="E106" i="3" s="1"/>
  <c r="F109" i="2"/>
  <c r="E107" i="3" s="1"/>
  <c r="F110" i="2"/>
  <c r="F111" i="2"/>
  <c r="E109" i="3" s="1"/>
  <c r="F112" i="2"/>
  <c r="E110" i="3" s="1"/>
  <c r="F113" i="2"/>
  <c r="E111" i="3" s="1"/>
  <c r="F114" i="2"/>
  <c r="E112" i="3" s="1"/>
  <c r="F115" i="2"/>
  <c r="E113" i="3" s="1"/>
  <c r="F116" i="2"/>
  <c r="E114" i="3" s="1"/>
  <c r="F117" i="2"/>
  <c r="E115" i="3" s="1"/>
  <c r="F118" i="2"/>
  <c r="F119" i="2"/>
  <c r="E117" i="3" s="1"/>
  <c r="F120" i="2"/>
  <c r="E118" i="3" s="1"/>
  <c r="F121" i="2"/>
  <c r="E119" i="3" s="1"/>
  <c r="F122" i="2"/>
  <c r="E120" i="3" s="1"/>
  <c r="F123" i="2"/>
  <c r="E121" i="3" s="1"/>
  <c r="F124" i="2"/>
  <c r="E122" i="3" s="1"/>
  <c r="F125" i="2"/>
  <c r="E123" i="3" s="1"/>
  <c r="F126" i="2"/>
  <c r="F127" i="2"/>
  <c r="E125" i="3" s="1"/>
  <c r="F128" i="2"/>
  <c r="E126" i="3" s="1"/>
  <c r="F129" i="2"/>
  <c r="E127" i="3" s="1"/>
  <c r="F130" i="2"/>
  <c r="E128" i="3" s="1"/>
  <c r="F131" i="2"/>
  <c r="E129" i="3" s="1"/>
  <c r="F132" i="2"/>
  <c r="E130" i="3" s="1"/>
  <c r="F133" i="2"/>
  <c r="E131" i="3" s="1"/>
  <c r="F134" i="2"/>
  <c r="F135" i="2"/>
  <c r="E133" i="3" s="1"/>
  <c r="F136" i="2"/>
  <c r="E134" i="3" s="1"/>
  <c r="F137" i="2"/>
  <c r="E135" i="3" s="1"/>
  <c r="F138" i="2"/>
  <c r="E136" i="3" s="1"/>
  <c r="F139" i="2"/>
  <c r="E137" i="3" s="1"/>
  <c r="F140" i="2"/>
  <c r="E138" i="3" s="1"/>
  <c r="F141" i="2"/>
  <c r="E139" i="3" s="1"/>
  <c r="F142" i="2"/>
  <c r="F143" i="2"/>
  <c r="E141" i="3" s="1"/>
  <c r="F144" i="2"/>
  <c r="E142" i="3" s="1"/>
  <c r="F145" i="2"/>
  <c r="E143" i="3" s="1"/>
  <c r="F146" i="2"/>
  <c r="E144" i="3" s="1"/>
  <c r="F147" i="2"/>
  <c r="E145" i="3" s="1"/>
  <c r="F148" i="2"/>
  <c r="E146" i="3" s="1"/>
  <c r="F149" i="2"/>
  <c r="E147" i="3" s="1"/>
  <c r="F150" i="2"/>
  <c r="F151" i="2"/>
  <c r="E149" i="3" s="1"/>
  <c r="F152" i="2"/>
  <c r="E150" i="3" s="1"/>
  <c r="F154" i="2"/>
  <c r="E152" i="3" s="1"/>
  <c r="F155" i="2"/>
  <c r="E153" i="3" s="1"/>
  <c r="F156" i="2"/>
  <c r="E154" i="3" s="1"/>
  <c r="F157" i="2"/>
  <c r="E155" i="3" s="1"/>
  <c r="F158" i="2"/>
  <c r="E156" i="3" s="1"/>
  <c r="F159" i="2"/>
  <c r="F160" i="2"/>
  <c r="E158" i="3" s="1"/>
  <c r="F161" i="2"/>
  <c r="E159" i="3" s="1"/>
  <c r="F162" i="2"/>
  <c r="E160" i="3" s="1"/>
  <c r="F163" i="2"/>
  <c r="E161" i="3" s="1"/>
  <c r="F164" i="2"/>
  <c r="E162" i="3" s="1"/>
  <c r="F165" i="2"/>
  <c r="E163" i="3" s="1"/>
  <c r="F166" i="2"/>
  <c r="E164" i="3" s="1"/>
  <c r="F167" i="2"/>
  <c r="F168" i="2"/>
  <c r="E166" i="3" s="1"/>
  <c r="F169" i="2"/>
  <c r="E167" i="3" s="1"/>
  <c r="F170" i="2"/>
  <c r="E168" i="3" s="1"/>
  <c r="F171" i="2"/>
  <c r="E169" i="3" s="1"/>
  <c r="F172" i="2"/>
  <c r="E170" i="3" s="1"/>
  <c r="F173" i="2"/>
  <c r="E171" i="3" s="1"/>
  <c r="F174" i="2"/>
  <c r="E172" i="3" s="1"/>
  <c r="F176" i="2"/>
  <c r="E174" i="3" s="1"/>
  <c r="F177" i="2"/>
  <c r="E175" i="3" s="1"/>
  <c r="F178" i="2"/>
  <c r="E176" i="3" s="1"/>
  <c r="F179" i="2"/>
  <c r="E177" i="3" s="1"/>
  <c r="F180" i="2"/>
  <c r="E178" i="3" s="1"/>
  <c r="F181" i="2"/>
  <c r="E179" i="3" s="1"/>
  <c r="F182" i="2"/>
  <c r="E180" i="3" s="1"/>
  <c r="F183" i="2"/>
  <c r="E181" i="3" s="1"/>
  <c r="F184" i="2"/>
  <c r="F185" i="2"/>
  <c r="E183" i="3" s="1"/>
  <c r="F186" i="2"/>
  <c r="E184" i="3" s="1"/>
  <c r="F187" i="2"/>
  <c r="E185" i="3" s="1"/>
  <c r="F188" i="2"/>
  <c r="E186" i="3" s="1"/>
  <c r="F189" i="2"/>
  <c r="E187" i="3" s="1"/>
  <c r="F190" i="2"/>
  <c r="E188" i="3" s="1"/>
  <c r="F191" i="2"/>
  <c r="E189" i="3" s="1"/>
  <c r="F192" i="2"/>
  <c r="F193" i="2"/>
  <c r="E191" i="3" s="1"/>
  <c r="F194" i="2"/>
  <c r="E192" i="3" s="1"/>
  <c r="F195" i="2"/>
  <c r="E193" i="3" s="1"/>
  <c r="F196" i="2"/>
  <c r="E194" i="3" s="1"/>
  <c r="F197" i="2"/>
  <c r="E195" i="3" s="1"/>
  <c r="F198" i="2"/>
  <c r="E196" i="3" s="1"/>
  <c r="F199" i="2"/>
  <c r="E197" i="3" s="1"/>
  <c r="F200" i="2"/>
  <c r="F201" i="2"/>
  <c r="E199" i="3" s="1"/>
  <c r="F202" i="2"/>
  <c r="E200" i="3" s="1"/>
  <c r="F203" i="2"/>
  <c r="E201" i="3" s="1"/>
  <c r="F204" i="2"/>
  <c r="E202" i="3" s="1"/>
  <c r="F205" i="2"/>
  <c r="E203" i="3" s="1"/>
  <c r="F206" i="2"/>
  <c r="E204" i="3" s="1"/>
  <c r="F207" i="2"/>
  <c r="E205" i="3" s="1"/>
  <c r="F208" i="2"/>
  <c r="F209" i="2"/>
  <c r="E207" i="3" s="1"/>
  <c r="F210" i="2"/>
  <c r="E208" i="3" s="1"/>
  <c r="F211" i="2"/>
  <c r="E209" i="3" s="1"/>
  <c r="F212" i="2"/>
  <c r="E210" i="3" s="1"/>
  <c r="F213" i="2"/>
  <c r="E211" i="3" s="1"/>
  <c r="F215" i="2"/>
  <c r="E213" i="3" s="1"/>
  <c r="F216" i="2"/>
  <c r="E214" i="3" s="1"/>
  <c r="F217" i="2"/>
  <c r="F218" i="2"/>
  <c r="E216" i="3" s="1"/>
  <c r="F219" i="2"/>
  <c r="E217" i="3" s="1"/>
  <c r="F220" i="2"/>
  <c r="E218" i="3" s="1"/>
  <c r="F223" i="2"/>
  <c r="E221" i="3" s="1"/>
  <c r="F224" i="2"/>
  <c r="E222" i="3" s="1"/>
  <c r="F225" i="2"/>
  <c r="E223" i="3" s="1"/>
  <c r="F226" i="2"/>
  <c r="E224" i="3" s="1"/>
  <c r="F227" i="2"/>
  <c r="E225" i="3" s="1"/>
  <c r="F228" i="2"/>
  <c r="E226" i="3" s="1"/>
  <c r="F229" i="2"/>
  <c r="E227" i="3" s="1"/>
  <c r="F46" i="2"/>
  <c r="E44" i="3" s="1"/>
  <c r="F42" i="2"/>
  <c r="E40" i="3" s="1"/>
  <c r="F43" i="2"/>
  <c r="E41" i="3" s="1"/>
  <c r="F41" i="2"/>
  <c r="E39" i="3" s="1"/>
  <c r="F22" i="2"/>
  <c r="E20" i="3" s="1"/>
  <c r="F23" i="2"/>
  <c r="F24" i="2"/>
  <c r="E22" i="3" s="1"/>
  <c r="F25" i="2"/>
  <c r="E23" i="3" s="1"/>
  <c r="F26" i="2"/>
  <c r="E24" i="3" s="1"/>
  <c r="F27" i="2"/>
  <c r="E25" i="3" s="1"/>
  <c r="F28" i="2"/>
  <c r="E26" i="3" s="1"/>
  <c r="F29" i="2"/>
  <c r="E27" i="3" s="1"/>
  <c r="F30" i="2"/>
  <c r="E28" i="3" s="1"/>
  <c r="F31" i="2"/>
  <c r="F32" i="2"/>
  <c r="E30" i="3" s="1"/>
  <c r="F33" i="2"/>
  <c r="E31" i="3" s="1"/>
  <c r="F34" i="2"/>
  <c r="E32" i="3" s="1"/>
  <c r="F35" i="2"/>
  <c r="E33" i="3" s="1"/>
  <c r="F36" i="2"/>
  <c r="E34" i="3" s="1"/>
  <c r="F37" i="2"/>
  <c r="E35" i="3" s="1"/>
  <c r="F38" i="2"/>
  <c r="E36" i="3" s="1"/>
  <c r="F39" i="2"/>
  <c r="F21" i="2"/>
  <c r="E19" i="3" s="1"/>
  <c r="F11" i="2"/>
  <c r="E9" i="3" s="1"/>
  <c r="F12" i="2"/>
  <c r="E10" i="3" s="1"/>
  <c r="F13" i="2"/>
  <c r="E11" i="3" s="1"/>
  <c r="F14" i="2"/>
  <c r="E12" i="3" s="1"/>
  <c r="F15" i="2"/>
  <c r="E13" i="3" s="1"/>
  <c r="F16" i="2"/>
  <c r="E14" i="3" s="1"/>
  <c r="F17" i="2"/>
  <c r="F18" i="2"/>
  <c r="E16" i="3" s="1"/>
  <c r="F19" i="2"/>
  <c r="E17" i="3" s="1"/>
  <c r="F10" i="2"/>
  <c r="E8" i="3" s="1"/>
</calcChain>
</file>

<file path=xl/sharedStrings.xml><?xml version="1.0" encoding="utf-8"?>
<sst xmlns="http://schemas.openxmlformats.org/spreadsheetml/2006/main" count="1489" uniqueCount="451">
  <si>
    <t>MAIN D'ŒUVRE (en cas de prix nouveaux)</t>
  </si>
  <si>
    <t>N°</t>
  </si>
  <si>
    <t>Désignation des équipements cibles</t>
  </si>
  <si>
    <t>Unité</t>
  </si>
  <si>
    <t>Montant en € HT</t>
  </si>
  <si>
    <t>Prix main d'oeuvre comprise en € HT</t>
  </si>
  <si>
    <t>Montant total en € HT</t>
  </si>
  <si>
    <t>Montant total en € HT en toutes lettres</t>
  </si>
  <si>
    <t>PRESTATIONS</t>
  </si>
  <si>
    <t>Pres001</t>
  </si>
  <si>
    <t>h</t>
  </si>
  <si>
    <t xml:space="preserve"> Euro </t>
  </si>
  <si>
    <t>Pres002</t>
  </si>
  <si>
    <t>Pres003</t>
  </si>
  <si>
    <t>DEPLACEMENT</t>
  </si>
  <si>
    <t>Pres004</t>
  </si>
  <si>
    <t>Trajet A/R, indemnités kilométriques, repas et toutes sujétions (NIORT)</t>
  </si>
  <si>
    <t>Forfait</t>
  </si>
  <si>
    <t>Pres005</t>
  </si>
  <si>
    <t>Trajet A/R, indemnités kilométriques, repas et toutes sujétions (SAINT-MAIXENT)</t>
  </si>
  <si>
    <t>Pres006</t>
  </si>
  <si>
    <t>Trajet A/R, indemnités kilométriques, repas et toutes sujétions (AVON)</t>
  </si>
  <si>
    <t>Pres007</t>
  </si>
  <si>
    <t>Trajet A/R, indemnités kilométriques, repas et toutes sujétions (FONTENAY LE COMTE)</t>
  </si>
  <si>
    <t>Pres008</t>
  </si>
  <si>
    <t>Trajet A/R, indemnités kilométriques, repas et toutes sujétions (LA ROCHE SUR YON)</t>
  </si>
  <si>
    <t>Pres009</t>
  </si>
  <si>
    <t>Trajet A/R, indemnités kilométriques, repas et toutes sujétions (INGRANDES)</t>
  </si>
  <si>
    <t>Pres010</t>
  </si>
  <si>
    <t>Trajet A/R, indemnités kilométriques, repas et toutes sujétions (CHATELLERAULT)</t>
  </si>
  <si>
    <t>Pres011</t>
  </si>
  <si>
    <t>Trajet A/R, indemnités kilométriques, repas et toutes sujétions (MONTMORILLON)</t>
  </si>
  <si>
    <t>Pres012</t>
  </si>
  <si>
    <t>Trajet A/R, indemnités kilométriques, repas et toutes sujétions (POITIERS:: ABOVILLE, LE PULOCH, LES SABLES,...)</t>
  </si>
  <si>
    <t>Pres013</t>
  </si>
  <si>
    <t>Trajet A/R, indemnités kilométriques, repas et toutes sujétions (BIARD)</t>
  </si>
  <si>
    <t>Pres014</t>
  </si>
  <si>
    <t>Pres015</t>
  </si>
  <si>
    <t>U</t>
  </si>
  <si>
    <t>Location de VHL</t>
  </si>
  <si>
    <t>Loc001</t>
  </si>
  <si>
    <r>
      <t>Location grue à la journée y compris transport ( pour cuve de 0 à 8 m</t>
    </r>
    <r>
      <rPr>
        <vertAlign val="superscript"/>
        <sz val="9"/>
        <rFont val="Arial"/>
        <family val="2"/>
      </rPr>
      <t xml:space="preserve">3 </t>
    </r>
    <r>
      <rPr>
        <sz val="9"/>
        <rFont val="Arial"/>
        <family val="2"/>
      </rPr>
      <t>incluse</t>
    </r>
    <r>
      <rPr>
        <vertAlign val="superscript"/>
        <sz val="9"/>
        <rFont val="Arial"/>
        <family val="2"/>
      </rPr>
      <t xml:space="preserve">  </t>
    </r>
    <r>
      <rPr>
        <sz val="9"/>
        <rFont val="Arial"/>
        <family val="2"/>
      </rPr>
      <t>)</t>
    </r>
  </si>
  <si>
    <t>Loc002</t>
  </si>
  <si>
    <t xml:space="preserve">Jour supplémentaire de location de grue </t>
  </si>
  <si>
    <t>Loc003</t>
  </si>
  <si>
    <r>
      <t>Location grue à la journée y compris transport ( pour cuve de 8 à 16 m</t>
    </r>
    <r>
      <rPr>
        <vertAlign val="superscript"/>
        <sz val="9"/>
        <rFont val="Arial"/>
        <family val="2"/>
      </rPr>
      <t>3</t>
    </r>
    <r>
      <rPr>
        <sz val="9"/>
        <rFont val="Arial"/>
        <family val="2"/>
      </rPr>
      <t xml:space="preserve"> incluses)</t>
    </r>
  </si>
  <si>
    <t>Loc004</t>
  </si>
  <si>
    <t>Loc005</t>
  </si>
  <si>
    <r>
      <t>Location grue à la journée y compris transport ( pour cuve de 16 à 20 m</t>
    </r>
    <r>
      <rPr>
        <vertAlign val="superscript"/>
        <sz val="9"/>
        <rFont val="Arial"/>
        <family val="2"/>
      </rPr>
      <t>3</t>
    </r>
    <r>
      <rPr>
        <sz val="9"/>
        <rFont val="Arial"/>
        <family val="2"/>
      </rPr>
      <t xml:space="preserve"> incluses)</t>
    </r>
  </si>
  <si>
    <t>Loc006</t>
  </si>
  <si>
    <t>Loc007</t>
  </si>
  <si>
    <r>
      <t>Location grue à la journée y compris transport ( pour cuve de 20 à 30 m</t>
    </r>
    <r>
      <rPr>
        <vertAlign val="superscript"/>
        <sz val="9"/>
        <rFont val="Arial"/>
        <family val="2"/>
      </rPr>
      <t>3</t>
    </r>
    <r>
      <rPr>
        <sz val="9"/>
        <rFont val="Arial"/>
        <family val="2"/>
      </rPr>
      <t xml:space="preserve"> incluses)</t>
    </r>
  </si>
  <si>
    <t>Loc008</t>
  </si>
  <si>
    <t>Loc009</t>
  </si>
  <si>
    <r>
      <t>Location grue à la journée y compris transport ( pour cuve de 30 à 50 m</t>
    </r>
    <r>
      <rPr>
        <vertAlign val="superscript"/>
        <sz val="9"/>
        <rFont val="Arial"/>
        <family val="2"/>
      </rPr>
      <t>3</t>
    </r>
    <r>
      <rPr>
        <sz val="9"/>
        <rFont val="Arial"/>
        <family val="2"/>
      </rPr>
      <t xml:space="preserve"> incluses)</t>
    </r>
  </si>
  <si>
    <t>Loc010</t>
  </si>
  <si>
    <t>Loc011</t>
  </si>
  <si>
    <t>Location Mini engin polyvalent de type bobcat à la journée y compris transport</t>
  </si>
  <si>
    <t>Loc012</t>
  </si>
  <si>
    <t xml:space="preserve">Jour supplémentaire de location </t>
  </si>
  <si>
    <t>Loc013</t>
  </si>
  <si>
    <t>Location VHL de pompage à la journée y compris transport</t>
  </si>
  <si>
    <t>Loc014</t>
  </si>
  <si>
    <t>Loc015</t>
  </si>
  <si>
    <t>Location VHL citerne à la journée y compris transport</t>
  </si>
  <si>
    <t>Loc016</t>
  </si>
  <si>
    <t>Loc017</t>
  </si>
  <si>
    <t>Location BRH à la journée y compris transport</t>
  </si>
  <si>
    <t>Loc018</t>
  </si>
  <si>
    <t>Photos et video:</t>
  </si>
  <si>
    <t>PhVd001</t>
  </si>
  <si>
    <t>Réalisation de photos avant et après avec remise des images sur support USB</t>
  </si>
  <si>
    <t>PhVd002</t>
  </si>
  <si>
    <t>Réalisation passage caméra avec remise des vidéos sur support USB</t>
  </si>
  <si>
    <t>ml</t>
  </si>
  <si>
    <t>Prestation pour le réseaux d'eaux pluviales</t>
  </si>
  <si>
    <t>avaloir, regards, caniveau</t>
  </si>
  <si>
    <t>Curage avaloir et nettoyage des grilles</t>
  </si>
  <si>
    <t>Curage regard</t>
  </si>
  <si>
    <t xml:space="preserve">Curage caniveaux </t>
  </si>
  <si>
    <t>réseau EP</t>
  </si>
  <si>
    <t xml:space="preserve">Curage hydrodynamique et nettoyage </t>
  </si>
  <si>
    <t>Prestation pour le réseaux d'eau usées</t>
  </si>
  <si>
    <t>regards</t>
  </si>
  <si>
    <t>réseau EU</t>
  </si>
  <si>
    <t>Pres016</t>
  </si>
  <si>
    <t>bâtiment</t>
  </si>
  <si>
    <t>Pres017</t>
  </si>
  <si>
    <t xml:space="preserve">débouchage et curage canalisation verticale d'un bâtiment </t>
  </si>
  <si>
    <t>Pres018</t>
  </si>
  <si>
    <t xml:space="preserve">débouchage et curage canalisation horizontale d'un bâtiment </t>
  </si>
  <si>
    <t xml:space="preserve">Equipements spécifiques </t>
  </si>
  <si>
    <t xml:space="preserve">Pompage et vidange </t>
  </si>
  <si>
    <t>Pomp001</t>
  </si>
  <si>
    <t>Pompage bac à graisse</t>
  </si>
  <si>
    <r>
      <t>m</t>
    </r>
    <r>
      <rPr>
        <vertAlign val="superscript"/>
        <sz val="9"/>
        <rFont val="Arial"/>
        <family val="2"/>
      </rPr>
      <t>3</t>
    </r>
  </si>
  <si>
    <t>Pomp002</t>
  </si>
  <si>
    <t>Pompage fosse septique</t>
  </si>
  <si>
    <t>Pomp003</t>
  </si>
  <si>
    <t xml:space="preserve">Pompage fosse toute eaux </t>
  </si>
  <si>
    <r>
      <t>m</t>
    </r>
    <r>
      <rPr>
        <vertAlign val="superscript"/>
        <sz val="9"/>
        <rFont val="Arial"/>
        <family val="2"/>
      </rPr>
      <t>3</t>
    </r>
    <r>
      <rPr>
        <sz val="10"/>
        <rFont val="Arial"/>
        <family val="2"/>
      </rPr>
      <t/>
    </r>
  </si>
  <si>
    <t>Pomp004</t>
  </si>
  <si>
    <t>Pompage fosse étanche</t>
  </si>
  <si>
    <t>Pomp005</t>
  </si>
  <si>
    <t xml:space="preserve">Vidange séparateur hydrocarbure </t>
  </si>
  <si>
    <t>Pomp006</t>
  </si>
  <si>
    <t>Pompage séparateur à plâtre</t>
  </si>
  <si>
    <t>Pomp007</t>
  </si>
  <si>
    <t xml:space="preserve">Pompage séparateur à peinture </t>
  </si>
  <si>
    <t>Pomp008</t>
  </si>
  <si>
    <t>Pompage poste de relevage EU</t>
  </si>
  <si>
    <t>Pomp009</t>
  </si>
  <si>
    <t>Pompage poste de relevage EP</t>
  </si>
  <si>
    <t>Pomp010</t>
  </si>
  <si>
    <t>Pompage poste de relevage EH</t>
  </si>
  <si>
    <t>Pomp011</t>
  </si>
  <si>
    <t>Vidange neutralisateur d'acide</t>
  </si>
  <si>
    <t>Pomp012</t>
  </si>
  <si>
    <t>Pompage vide sanitaire</t>
  </si>
  <si>
    <t>Pomp013</t>
  </si>
  <si>
    <t>Pompage eaux souillées</t>
  </si>
  <si>
    <t>Pomp014</t>
  </si>
  <si>
    <t xml:space="preserve">Vidange cuve à fioul </t>
  </si>
  <si>
    <t xml:space="preserve">Curage et nettoyage </t>
  </si>
  <si>
    <t>Cur001</t>
  </si>
  <si>
    <t>Curage et nettoyage bac à graisse</t>
  </si>
  <si>
    <t>Cur002</t>
  </si>
  <si>
    <t xml:space="preserve">Curage et nettoyage fosse septique </t>
  </si>
  <si>
    <t>Cur003</t>
  </si>
  <si>
    <t>Curage et nettoyage fosse toutes eaux</t>
  </si>
  <si>
    <t>Cur004</t>
  </si>
  <si>
    <t xml:space="preserve">Curage et nettoyage fosse étanche </t>
  </si>
  <si>
    <t>Cur005</t>
  </si>
  <si>
    <t>Curage et nettoyage séparateur hydrocarbure (débourbeur et déhuileur)</t>
  </si>
  <si>
    <t>Cur006</t>
  </si>
  <si>
    <t xml:space="preserve">Curage et nettoyage séparateur à plâtre </t>
  </si>
  <si>
    <t>Cur007</t>
  </si>
  <si>
    <t>Curage et nettoyage séparateur à peinture</t>
  </si>
  <si>
    <t>Cur008</t>
  </si>
  <si>
    <t>Curage et nettoyage poste de relevage EU</t>
  </si>
  <si>
    <t>Cur009</t>
  </si>
  <si>
    <t>Curage et nettoyage poste de relevage EP</t>
  </si>
  <si>
    <t>Cur010</t>
  </si>
  <si>
    <t>Curage et nettoyage poste de relevage EH</t>
  </si>
  <si>
    <t>Cur011</t>
  </si>
  <si>
    <t xml:space="preserve">Curage et nettoyage d'un dégrilleur </t>
  </si>
  <si>
    <t>Cur012</t>
  </si>
  <si>
    <t>Curage et nettoyage des caniveau collecteur de station de lavage ou aire de lavage</t>
  </si>
  <si>
    <t>Cur013</t>
  </si>
  <si>
    <t>Curage et nettoyage des réseaux amonts et avals des équipements spécifiques (sur 10m)</t>
  </si>
  <si>
    <t>Cur014</t>
  </si>
  <si>
    <t xml:space="preserve">Nettoyage d'un bassin d'orage </t>
  </si>
  <si>
    <t xml:space="preserve">Neutralisation </t>
  </si>
  <si>
    <t>Neu001</t>
  </si>
  <si>
    <t>Dégazage cuve à fioul</t>
  </si>
  <si>
    <t>Neu002</t>
  </si>
  <si>
    <t>Neutralisation d'une fosse, cuve, séparateur, bac…</t>
  </si>
  <si>
    <t>Neu003</t>
  </si>
  <si>
    <t>Retrait d'une fosse ,cuve, séparateur, bac …</t>
  </si>
  <si>
    <t xml:space="preserve">Contrôle et vérification </t>
  </si>
  <si>
    <t>Ctrl001</t>
  </si>
  <si>
    <t xml:space="preserve">Contrôle visuel et vérification de fonctionnement de l'alarme </t>
  </si>
  <si>
    <t>Ctrl002</t>
  </si>
  <si>
    <t>Contrôle visuel et vérification de fonctionnement d'un flotteur</t>
  </si>
  <si>
    <t>Fourniture et pose de matériels</t>
  </si>
  <si>
    <t>PrFP001</t>
  </si>
  <si>
    <t>Fourniture et pose de câble 3G2,5²</t>
  </si>
  <si>
    <t>PrFP002</t>
  </si>
  <si>
    <t xml:space="preserve">Fourniture et pose d'un support de flotteur </t>
  </si>
  <si>
    <t>PrFP003</t>
  </si>
  <si>
    <t xml:space="preserve">Fourniture et pose d'un flotteur de cuve </t>
  </si>
  <si>
    <t>PrFP004</t>
  </si>
  <si>
    <t>Fourniture et pose d'un flotteur de pompe</t>
  </si>
  <si>
    <t>PrFP005</t>
  </si>
  <si>
    <t>Fourniture et pose de sonde hydrocarbure</t>
  </si>
  <si>
    <t>PrFP006</t>
  </si>
  <si>
    <t xml:space="preserve">Fourniture et pose de relais détection </t>
  </si>
  <si>
    <t>PrFP007</t>
  </si>
  <si>
    <t xml:space="preserve">Fourniture et pose d'une pompe eaux chargé </t>
  </si>
  <si>
    <t>PrFP008</t>
  </si>
  <si>
    <t>Fourniture et pose d'une pompe eaux simple</t>
  </si>
  <si>
    <t>PrFP009</t>
  </si>
  <si>
    <t>Fourniture et pose de coude  45° / 90° PVC pression</t>
  </si>
  <si>
    <t>PrFP010</t>
  </si>
  <si>
    <t>Fourniture et pose de raccord en T PVC pression</t>
  </si>
  <si>
    <t>PrFP011</t>
  </si>
  <si>
    <t>Fourniture et pose de raccord PVC pression</t>
  </si>
  <si>
    <t>PrFP012</t>
  </si>
  <si>
    <t>Fourniture et pose de tuyau rigide PVC pression</t>
  </si>
  <si>
    <t>PrFP013</t>
  </si>
  <si>
    <t>Fourniture et pose de tuyau souple PVC pression</t>
  </si>
  <si>
    <t>PrFP014</t>
  </si>
  <si>
    <t xml:space="preserve">Fourniture et pose d'un raccord PVC union M/F </t>
  </si>
  <si>
    <t>PrFP015</t>
  </si>
  <si>
    <t xml:space="preserve">Fourniture et pose d'un raccord PVC union F/F </t>
  </si>
  <si>
    <t>PrFP016</t>
  </si>
  <si>
    <t xml:space="preserve">Fourniture et pose d'un raccord PVC union M/M </t>
  </si>
  <si>
    <t>PrFP017</t>
  </si>
  <si>
    <t xml:space="preserve">Fourniture et pose d'un raccord métallique union M/F </t>
  </si>
  <si>
    <t>PrFP018</t>
  </si>
  <si>
    <t xml:space="preserve">Fourniture et pose d'un raccord métallique union F/F </t>
  </si>
  <si>
    <t>PrFP019</t>
  </si>
  <si>
    <t xml:space="preserve">Fourniture et pose d'un raccord métallique union M/M </t>
  </si>
  <si>
    <t>PrFP020</t>
  </si>
  <si>
    <t xml:space="preserve">Fourniture et pose d'un bac à graisse 500 L </t>
  </si>
  <si>
    <t>PrFP021</t>
  </si>
  <si>
    <t xml:space="preserve">Fourniture et pose d'un bac à graisse 700 L </t>
  </si>
  <si>
    <t>PrFP022</t>
  </si>
  <si>
    <t xml:space="preserve">Fourniture et pose d'un bac à graisse 1500 L </t>
  </si>
  <si>
    <t>PrFP023</t>
  </si>
  <si>
    <t xml:space="preserve">Fourniture et pose d'un bac à graisse 2000 L </t>
  </si>
  <si>
    <t>PrFP024</t>
  </si>
  <si>
    <t xml:space="preserve">Fourniture et pose d'un bac à graisse 8000 L </t>
  </si>
  <si>
    <t>PrFP025</t>
  </si>
  <si>
    <t>Fourniture et pose d'une fosse septique 1500 L</t>
  </si>
  <si>
    <t>PrFP026</t>
  </si>
  <si>
    <t>Fourniture et pose d'une fosse septique 2000 L</t>
  </si>
  <si>
    <t>PrFP027</t>
  </si>
  <si>
    <t>Fourniture et pose d'une fosse septique 3000 L</t>
  </si>
  <si>
    <t>PrFP028</t>
  </si>
  <si>
    <t>Fourniture et pose d'une fosse septique 30 000 L</t>
  </si>
  <si>
    <t>PrFP029</t>
  </si>
  <si>
    <t>Fourniture et pose d'une fosse septique 50 000 L</t>
  </si>
  <si>
    <t>PrFP030</t>
  </si>
  <si>
    <t>Fourniture et pose d'un séparateur hydrocarbure avec débourbeur et alarme 500 L</t>
  </si>
  <si>
    <t>PrFP031</t>
  </si>
  <si>
    <t>Fourniture et pose d'un séparateur hydrocarbure avec débourbeur et alarme 1000 L</t>
  </si>
  <si>
    <t>PrFP032</t>
  </si>
  <si>
    <t>Fourniture et pose d'un séparateur hydrocarbure avec débourbeur et alarme 1500 L</t>
  </si>
  <si>
    <t>PrFP033</t>
  </si>
  <si>
    <t>Fourniture et pose d'un séparateur hydrocarbure avec débourbeur et alarme 2000 L</t>
  </si>
  <si>
    <t>PrFP034</t>
  </si>
  <si>
    <t>Fourniture et pose d'un séparateur hydrocarbure avec débourbeur et alarme 2500 L</t>
  </si>
  <si>
    <t>PrFP035</t>
  </si>
  <si>
    <t>Fourniture et pose d'un séparateur hydrocarbure avec débourbeur et alarme 3000 L</t>
  </si>
  <si>
    <t>PrFP036</t>
  </si>
  <si>
    <t>Fourniture et pose d'un séparateur hydrocarbure avec débourbeur et alarme 4000 L</t>
  </si>
  <si>
    <t>PrFP037</t>
  </si>
  <si>
    <t>Fourniture et pose d'un séparateur hydrocarbure avec débourbeur et alarme 8000 L</t>
  </si>
  <si>
    <t>PrFP038</t>
  </si>
  <si>
    <t>Fourniture et pose d'un séparateur hydrocarbure avec débourbeur et alarme 12 000 L</t>
  </si>
  <si>
    <t>PrFP039</t>
  </si>
  <si>
    <t>Fourniture et pose d'un séparateur hydrocarbure avec débourbeur et alarme 20 000 L</t>
  </si>
  <si>
    <t>PrFP040</t>
  </si>
  <si>
    <t>Fourniture et pose d'un séparateur hydrocarbure avec débourbeur et alarme 25 000 L</t>
  </si>
  <si>
    <t>PrFP041</t>
  </si>
  <si>
    <t>Fourniture et pose d'un séparateur à plâtre 2000 L</t>
  </si>
  <si>
    <t>PrFP042</t>
  </si>
  <si>
    <t>Fourniture et pose d'un séparateur à peinture 2000 L</t>
  </si>
  <si>
    <t>PrFP043</t>
  </si>
  <si>
    <t>Fourniture et pose d'un neutralisateur d'acide 400 L</t>
  </si>
  <si>
    <t>PrFP044</t>
  </si>
  <si>
    <t>Fourniture et pose d'un neutralisateur d'acide 675 L</t>
  </si>
  <si>
    <t>PrFP045</t>
  </si>
  <si>
    <t>Fourniture et pose d'une réhausse Diam 600 mm H :500mm</t>
  </si>
  <si>
    <t>PrFP046</t>
  </si>
  <si>
    <t>Fourniture et pose d'une réhausse Diam 800 mm H :500mm</t>
  </si>
  <si>
    <t>PrFP047</t>
  </si>
  <si>
    <t>Fourniture et pose d'une réhausse Diam 1000 mm H :500mm</t>
  </si>
  <si>
    <t>PrFP048</t>
  </si>
  <si>
    <t>Fourniture et pose d'une réhausse Diam 600 mm H :1000mm</t>
  </si>
  <si>
    <t>PrFP049</t>
  </si>
  <si>
    <t>Fourniture et pose d'une réhausse Diam 800 mm H :1000mm</t>
  </si>
  <si>
    <t>PrFP050</t>
  </si>
  <si>
    <t>Fourniture et pose d'une réhausse Diam 1000 mm H :1000mm</t>
  </si>
  <si>
    <t>PrFP051</t>
  </si>
  <si>
    <t>Fourniture et pose d'un tampon diam 600 mm classe D400</t>
  </si>
  <si>
    <t>PrFP052</t>
  </si>
  <si>
    <t>Fourniture et pose d'un tampon diam 800 mm classe D400</t>
  </si>
  <si>
    <t>PrFP053</t>
  </si>
  <si>
    <t>Fourniture et pose d'un tampon diam 1000 mm classe D400</t>
  </si>
  <si>
    <t>PrFP054</t>
  </si>
  <si>
    <t xml:space="preserve">Fourniture et pose de couvercle de cuve sans filtre </t>
  </si>
  <si>
    <t>PrFP055</t>
  </si>
  <si>
    <t xml:space="preserve">Fourniture et pose de couvercle de cuve avec filtre </t>
  </si>
  <si>
    <t xml:space="preserve">Gestion des déchets  </t>
  </si>
  <si>
    <t>T</t>
  </si>
  <si>
    <t xml:space="preserve">Traitement </t>
  </si>
  <si>
    <t>Traitement des graisses en centre agréé</t>
  </si>
  <si>
    <t>Traitement des eaux souillées en centre agréé</t>
  </si>
  <si>
    <t>Traitement des boues non hydrocarburées en centre agréé</t>
  </si>
  <si>
    <t>Traitement des boues hydrocarburées en centre agréé</t>
  </si>
  <si>
    <t>Traitement des boues de plâtre en centre agréé</t>
  </si>
  <si>
    <t>Traitement des boues de peinture en centre agréé</t>
  </si>
  <si>
    <t>Traitement cuve, fosse, séparateur … en centre agrée</t>
  </si>
  <si>
    <t>BORDEREAU DE PRIX UNITAIRE Dept 79 - 85 - 86</t>
  </si>
  <si>
    <t>unité</t>
  </si>
  <si>
    <t>Quantité</t>
  </si>
  <si>
    <t>Curage et nettoyage de relevage EH</t>
  </si>
  <si>
    <t>Total DQE € HT</t>
  </si>
  <si>
    <t>TVA 20%</t>
  </si>
  <si>
    <t>Total DQE € TTC</t>
  </si>
  <si>
    <t>A                                                          , le</t>
  </si>
  <si>
    <t>Mention manuscrite "Lu et approuvé"</t>
  </si>
  <si>
    <t>L'entrepreneur</t>
  </si>
  <si>
    <t>(cachet et signature)</t>
  </si>
  <si>
    <t>Eaux usées</t>
  </si>
  <si>
    <t>PrFP056</t>
  </si>
  <si>
    <t>PrFP057</t>
  </si>
  <si>
    <t>PrFP058</t>
  </si>
  <si>
    <t>PrFP059</t>
  </si>
  <si>
    <t>PrFP060</t>
  </si>
  <si>
    <t>PrFP061</t>
  </si>
  <si>
    <t>PrFP062</t>
  </si>
  <si>
    <t>PrFP063</t>
  </si>
  <si>
    <t>PrFP064</t>
  </si>
  <si>
    <t>PrFP065</t>
  </si>
  <si>
    <t>Fourniture et pose de tampon fonte rond articulé (cadre carré) diamètre 250 mm cadre 320*320 mm c250</t>
  </si>
  <si>
    <t>Fourniture et pose de tampon fonte rond articulé (cadre carré) diamètre 315 mm cadre 360*360 mm c250</t>
  </si>
  <si>
    <t>Fourniture et pose de tampon fonte rond articulé (cadre carré) diamètre 400 mm cadre 450*450 mm x250</t>
  </si>
  <si>
    <t>Fourniture et pose de tampon fonte rond articulé (cadre rond) diamètre 250 mm cadre 330 mm c250</t>
  </si>
  <si>
    <t>Fourniture et pose de tampon fonte rond articulé (cadre rond) diamètre 315 mm cadre 380 mm c250</t>
  </si>
  <si>
    <t>Fourniture et pose de tampon fonte rond articulé (cadre rond) diamètre 4005mm cadre 460 mm c250</t>
  </si>
  <si>
    <t>Fourniture et pose de tampon fonte rond  s'emboite sur rehausse c 250 diamétre 315</t>
  </si>
  <si>
    <t>Fourniture et pose de tampon fonte rond  s'emboite sur rehausse c 250 diamétre 400</t>
  </si>
  <si>
    <t xml:space="preserve">Fourniture et pose de tampon fonte carré  250*250 s'emboite sur rehausse  cadre 350*350 c 250 </t>
  </si>
  <si>
    <t>Fourniture et pose de tampon fonte carré  315*315 s'emboite sur rehausse  cadre 350*350 c 250</t>
  </si>
  <si>
    <t>Fourniture et pose de tampon fonte carré 400*400 s'emboite sur rehausse  cadre 500*500 c 250</t>
  </si>
  <si>
    <t>Fourniture et pose de tampon fonte rond  avec entourge béton diamètre 250/315 cadre diamètre 415 mm b125</t>
  </si>
  <si>
    <t>Fourniture et pose de tampon fonte rond  avec entourge béton diamètre 400 cadre diamètre 500 mm b 125</t>
  </si>
  <si>
    <t>Fourniture et pose de tampon fonte carré  avec entourge béton diamètre 315 cadre 415*415 mm b 125</t>
  </si>
  <si>
    <t>Fourniture et pose de tampon fonte rond  avec entourge béton diamètre 400 cadre  500*500 mm b 125</t>
  </si>
  <si>
    <t>Fourniture et pose de tampon fonte rond  avec entourge béton diamètre 250/315 cadre diamètre 410 mm b 125</t>
  </si>
  <si>
    <t>Fourniture et pose de tampon fonte rond  avec entourge béton diamètre 400 cadre diamètre 540 mm b 125</t>
  </si>
  <si>
    <t>Fourniture et pose de tampon PVC  diamètre 250 cadre avec grille  320*320 Ca15</t>
  </si>
  <si>
    <t>Fourniture et pose de tampon PVC  diamètre 315 cadre avec grille 400*400 Ca15</t>
  </si>
  <si>
    <t>Fourniture et pose de tampon PVC  diamètre 250 cadre avec tampon320*320 Ca15</t>
  </si>
  <si>
    <t>Fourniture et pose de tampon PVC  diamètre 315 cadre avec tampon 400*400 Ca15</t>
  </si>
  <si>
    <t>Eaux pluviales</t>
  </si>
  <si>
    <t>PrFP066</t>
  </si>
  <si>
    <t>PrFP067</t>
  </si>
  <si>
    <t>PrFP068</t>
  </si>
  <si>
    <t>PrFP069</t>
  </si>
  <si>
    <t>PrFP070</t>
  </si>
  <si>
    <t>PrFP071</t>
  </si>
  <si>
    <t>PrFP072</t>
  </si>
  <si>
    <t>PrFP073</t>
  </si>
  <si>
    <t>PrFP074</t>
  </si>
  <si>
    <t>PrFP075</t>
  </si>
  <si>
    <t>PrFP076</t>
  </si>
  <si>
    <t>Fourniture et pose de regard PVC  25*25*25 cm hauteur 25 cm avec couvercle</t>
  </si>
  <si>
    <t>Fourniture et pose de regard PVC  30*30*30 cm hauteur30 cm avec couvercle</t>
  </si>
  <si>
    <t>Fourniture et pose de regard PVC 55*55*55 cm  avec couvercle et emboitures</t>
  </si>
  <si>
    <t>Fourniture et pose de regard PVC 40*40*40 cm  avec couvercle et emboitures</t>
  </si>
  <si>
    <t>Fourniture et pose de regard béton simple avec couvercle 25*25</t>
  </si>
  <si>
    <t>Fourniture et pose de regard béton simple avec couvercle 30*30</t>
  </si>
  <si>
    <t>Fourniture et pose de regard béton simple avec couvercle 40*40</t>
  </si>
  <si>
    <t>Fourniture et pose de regard béton simple avec couvercle 50*50</t>
  </si>
  <si>
    <t>Fourniture et pose de regard béton simple avec couvercle 60*60</t>
  </si>
  <si>
    <t>Fourniture et pose de regard bétonà opercule avec couvercle 25*25</t>
  </si>
  <si>
    <t>Fourniture et pose de regard bétonà opercule avec couvercle 30*30</t>
  </si>
  <si>
    <t>Fourniture et pose de regard bétonà opercule avec couvercle 40*40</t>
  </si>
  <si>
    <t xml:space="preserve">Fourniture et pose de kit d'aspiration pour pompe immergée pompe immergée </t>
  </si>
  <si>
    <t>Fourniture et pose de pompe immergée automatique avec système protection marche à sec</t>
  </si>
  <si>
    <t>Fourniture et pose de vide cave avec régulateur de niveau</t>
  </si>
  <si>
    <t>Fourniture et pose d'avaloir de chaussée fonte  C 250 profil A 800*225 mm</t>
  </si>
  <si>
    <t>Fourniture et pose d'avaloir de chaussée fonte  C 250 profil T 800*225 mm</t>
  </si>
  <si>
    <t>Fourniture et pose de plaque de recouvrement pour avaloir de chaussée fonte  C 250 profil T diamètre 600 mm</t>
  </si>
  <si>
    <t>Fourniture et pose de plaque de recouvrement pour avaloir de chaussée fonte  C 250 profil A diamètre 600 mm</t>
  </si>
  <si>
    <t>Fourniture et pose de grille d'avaloir pour avaloir de chaussée fonte  C 250 profil T diamètre 405 mm</t>
  </si>
  <si>
    <t>Fourniture et pose de grille d'avaloir pour avaloir de chaussée fonte  C 250 profil A diamètre 405 mm</t>
  </si>
  <si>
    <t>Fourniture et pose de seau en PEHD  pour avaloir de chaussée fût diamètre 400 mm , seau diamètre 260 mm</t>
  </si>
  <si>
    <t>Fourniture et pose de grille ronde en fonte C 250 diamètre 600 mm</t>
  </si>
  <si>
    <t>Fourniture et pose de grille carrée 215*215 en fonte C 250 cadre 270*270 mm</t>
  </si>
  <si>
    <t>Fourniture et pose de grille carrée 255*255 en fonte C 250 cadre 320*320 mm</t>
  </si>
  <si>
    <t>Fourniture et pose de grille carrée 350*350 en fonte C 250 cadre 400*400 mm</t>
  </si>
  <si>
    <t>Fourniture et pose de grille carrée 450*450 en fonte C 250 cadre 500*500 mm</t>
  </si>
  <si>
    <t>Fourniture et pose de grille concave  carrée 350*350 en fonte C 250 cadre 400*400 mm</t>
  </si>
  <si>
    <t>Fourniture et pose de grille carrée 550*550 en fonte C 250 cadre 600*600 mm</t>
  </si>
  <si>
    <t>Fourniture et pose de grille concave  carrée 450*450 en fonte C 250 cadre 500*500 mm</t>
  </si>
  <si>
    <t>Fourniture et pose de grille concave  carrée 550*550 en fonte C 250 cadre 600*600 mm</t>
  </si>
  <si>
    <t>Fourniture et pose de grille concave  carrée 650*650 en fonte C 250 cadre 700*700 mm</t>
  </si>
  <si>
    <t>Fourniture et pose de grille concave  carrée 745*7450 en fonte C 250 cadre 800*800 mm</t>
  </si>
  <si>
    <t>Fourniture et pose de grille en fonte C 400 ronde articulée diamètre 600 mm</t>
  </si>
  <si>
    <t>Fourniture et pose de grille en fonte C 400 ronde articulée verouillable diamètre 600 mm</t>
  </si>
  <si>
    <t>Fourniture et pose de grille en fonte C 400 plate carrée 400*400 mm</t>
  </si>
  <si>
    <t>Fourniture et pose de grille en fonte C 400 plate carrée 500*500 mm</t>
  </si>
  <si>
    <t>Chemisage</t>
  </si>
  <si>
    <t>Fourniture et pose de gaine  diamètre 200 mm</t>
  </si>
  <si>
    <t>Fourniture et pose de gaine  diamètre 250 mm</t>
  </si>
  <si>
    <t>Fourniture et pose de gaine  diamètre 300 mm</t>
  </si>
  <si>
    <t>Fourniture et pose de gaine  diamètre 400 mm</t>
  </si>
  <si>
    <t>Traitement masque extrémité de gaine de diamètre 150 à 250 mm</t>
  </si>
  <si>
    <t>Traitement masque extrémité de gaine de diamètre 300 à 400 mm</t>
  </si>
  <si>
    <t>PrFP077</t>
  </si>
  <si>
    <t>PrFP078</t>
  </si>
  <si>
    <t>PrFP079</t>
  </si>
  <si>
    <t>PrFP080</t>
  </si>
  <si>
    <t>PrFP081</t>
  </si>
  <si>
    <t>PrFP082</t>
  </si>
  <si>
    <t>PrFP083</t>
  </si>
  <si>
    <t>PrFP084</t>
  </si>
  <si>
    <t>PrFP085</t>
  </si>
  <si>
    <t>PrFP086</t>
  </si>
  <si>
    <t>PrFP087</t>
  </si>
  <si>
    <t>PrFP088</t>
  </si>
  <si>
    <t>PrFP089</t>
  </si>
  <si>
    <t>PrFP090</t>
  </si>
  <si>
    <t>PrFP091</t>
  </si>
  <si>
    <t>PrFP092</t>
  </si>
  <si>
    <t>PrFP093</t>
  </si>
  <si>
    <t>PrFP094</t>
  </si>
  <si>
    <t>PrFP095</t>
  </si>
  <si>
    <t>PrFP096</t>
  </si>
  <si>
    <t>PrFP097</t>
  </si>
  <si>
    <t>PrFP098</t>
  </si>
  <si>
    <t>PrFP099</t>
  </si>
  <si>
    <t>PrFP100</t>
  </si>
  <si>
    <t>PrFP101</t>
  </si>
  <si>
    <t>PrFP102</t>
  </si>
  <si>
    <t>PrFP103</t>
  </si>
  <si>
    <t>PrFP104</t>
  </si>
  <si>
    <t>PrFP105</t>
  </si>
  <si>
    <t>PrFP106</t>
  </si>
  <si>
    <t>PrFP107</t>
  </si>
  <si>
    <t>PrFP108</t>
  </si>
  <si>
    <t>PrFP109</t>
  </si>
  <si>
    <t>PrFP110</t>
  </si>
  <si>
    <t>PrFP111</t>
  </si>
  <si>
    <t>PrFP112</t>
  </si>
  <si>
    <t>PrFP113</t>
  </si>
  <si>
    <t>PrFP114</t>
  </si>
  <si>
    <t>PrFP115</t>
  </si>
  <si>
    <t>PrFP116</t>
  </si>
  <si>
    <t>PrFP117</t>
  </si>
  <si>
    <t>PrFP118</t>
  </si>
  <si>
    <t>PrFP119</t>
  </si>
  <si>
    <t>PrFP120</t>
  </si>
  <si>
    <t>ML</t>
  </si>
  <si>
    <t>PhVd003</t>
  </si>
  <si>
    <t>Location véhicule spécifique pour le chemisage à la journée</t>
  </si>
  <si>
    <t>Loc019</t>
  </si>
  <si>
    <t>Trajet A/R, indemnités kilométriques, repas et toutes sujétions (POITIERS : ABOVILLE, LE PULOCH, LES SABLES,...)</t>
  </si>
  <si>
    <r>
      <t xml:space="preserve">NE RIEN SAISIR    -- </t>
    </r>
    <r>
      <rPr>
        <b/>
        <u/>
        <sz val="16"/>
        <rFont val="Arial"/>
        <family val="2"/>
      </rPr>
      <t xml:space="preserve">DETAIL QUANTITATIF ESTIMATIF  St Maixent,Poitiers,Fontenay le Comte </t>
    </r>
    <r>
      <rPr>
        <b/>
        <u/>
        <sz val="14"/>
        <rFont val="Arial"/>
        <family val="2"/>
      </rPr>
      <t xml:space="preserve">     NE RIEN SAISIR
REPORT AUTOMATIQUE DES PRIX INSCRITS AU BPU</t>
    </r>
  </si>
  <si>
    <t>Ml</t>
  </si>
  <si>
    <t>Réalisation passage drone détection présence amiante dans les canalisations</t>
  </si>
  <si>
    <t>Pres019</t>
  </si>
  <si>
    <t>Pres020</t>
  </si>
  <si>
    <t>Pres021</t>
  </si>
  <si>
    <t>Dcht001</t>
  </si>
  <si>
    <t>Dcht002</t>
  </si>
  <si>
    <t>Dcht003</t>
  </si>
  <si>
    <t>Dcht004</t>
  </si>
  <si>
    <t>Dcht005</t>
  </si>
  <si>
    <t>Dcht006</t>
  </si>
  <si>
    <t>Dcht007</t>
  </si>
  <si>
    <t>Prestation réalisée par un technicien (barème horaire des salaires toutes charges comprises) , pendant les heures légales</t>
  </si>
  <si>
    <t>Prestation réalisée par un ouvrier hautement qualifié (barème horaire des salaires toutes charges comprises) pendant les heures légales</t>
  </si>
  <si>
    <t xml:space="preserve">Prestations facturables , dans les cas suivants :
 -  le montant de la pièce prix sec est &gt; 500€ HT  (remise fournisseur appliquée),
 -  en cas de vandalisme,
 -  le matériel est nouveau (il ne s'agit pas d'un remplacement),                                                                                                   </t>
  </si>
  <si>
    <r>
      <t xml:space="preserve">Prestation réalisée par un ingénieur </t>
    </r>
    <r>
      <rPr>
        <sz val="9"/>
        <rFont val="Arial"/>
        <family val="2"/>
      </rPr>
      <t>(barème horaire des salaires toutes charges comprises), pendant les heures légales</t>
    </r>
  </si>
  <si>
    <t>Prestation réalisée par un ingénieur (barème horaire des salaires toutes charges comprises), pendant les heures légales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</si>
</sst>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_-* #,##0.00\ [$€-1]_-;\-* #,##0.00\ [$€-1]_-;_-* &quot;-&quot;??\ [$€-1]_-"/>
    <numFmt numFmtId="165" formatCode="#,##0.00&quot; €&quot;"/>
    <numFmt numFmtId="166" formatCode="000"/>
  </numFmts>
  <fonts count="1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9"/>
      <color indexed="8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i/>
      <sz val="9"/>
      <name val="Arial"/>
      <family val="2"/>
    </font>
    <font>
      <sz val="10"/>
      <name val="MS Sans Serif"/>
      <family val="2"/>
    </font>
    <font>
      <vertAlign val="superscript"/>
      <sz val="9"/>
      <name val="Arial"/>
      <family val="2"/>
    </font>
    <font>
      <b/>
      <sz val="12"/>
      <color indexed="8"/>
      <name val="Arial"/>
      <family val="2"/>
    </font>
    <font>
      <b/>
      <sz val="12"/>
      <name val="Arial"/>
      <family val="2"/>
    </font>
    <font>
      <b/>
      <u/>
      <sz val="14"/>
      <color indexed="9"/>
      <name val="Arial"/>
      <family val="2"/>
    </font>
    <font>
      <b/>
      <u/>
      <sz val="14"/>
      <name val="Arial"/>
      <family val="2"/>
    </font>
    <font>
      <b/>
      <u/>
      <sz val="16"/>
      <name val="Arial"/>
      <family val="2"/>
    </font>
    <font>
      <b/>
      <sz val="9"/>
      <color theme="0"/>
      <name val="Arial"/>
      <family val="2"/>
    </font>
    <font>
      <b/>
      <sz val="9"/>
      <color theme="3" tint="0.39997558519241921"/>
      <name val="Arial"/>
      <family val="2"/>
    </font>
    <font>
      <b/>
      <sz val="9"/>
      <color theme="4" tint="-0.249977111117893"/>
      <name val="Arial"/>
      <family val="2"/>
    </font>
    <font>
      <b/>
      <i/>
      <sz val="14"/>
      <color theme="3" tint="0.39997558519241921"/>
      <name val="Arial"/>
      <family val="2"/>
    </font>
    <font>
      <b/>
      <sz val="14"/>
      <color theme="1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indexed="8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thin">
        <color indexed="64"/>
      </bottom>
      <diagonal/>
    </border>
    <border>
      <left style="medium">
        <color rgb="FFFF0000"/>
      </left>
      <right style="medium">
        <color rgb="FFFF0000"/>
      </right>
      <top style="thin">
        <color indexed="64"/>
      </top>
      <bottom style="thin">
        <color indexed="64"/>
      </bottom>
      <diagonal/>
    </border>
    <border>
      <left style="medium">
        <color rgb="FFFF0000"/>
      </left>
      <right style="medium">
        <color rgb="FFFF0000"/>
      </right>
      <top style="thin">
        <color indexed="64"/>
      </top>
      <bottom style="medium">
        <color rgb="FFFF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rgb="FFFF0000"/>
      </bottom>
      <diagonal/>
    </border>
    <border>
      <left style="thin">
        <color indexed="64"/>
      </left>
      <right style="medium">
        <color rgb="FFFF0000"/>
      </right>
      <top style="medium">
        <color rgb="FFFF0000"/>
      </top>
      <bottom style="thin">
        <color indexed="64"/>
      </bottom>
      <diagonal/>
    </border>
    <border>
      <left style="thin">
        <color indexed="64"/>
      </left>
      <right style="medium">
        <color rgb="FFFF0000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rgb="FFFF0000"/>
      </top>
      <bottom style="thin">
        <color indexed="64"/>
      </bottom>
      <diagonal/>
    </border>
    <border>
      <left style="medium">
        <color rgb="FFFF0000"/>
      </left>
      <right style="thin">
        <color indexed="64"/>
      </right>
      <top style="thin">
        <color indexed="64"/>
      </top>
      <bottom style="medium">
        <color rgb="FFFF0000"/>
      </bottom>
      <diagonal/>
    </border>
    <border>
      <left style="thin">
        <color indexed="64"/>
      </left>
      <right style="medium">
        <color rgb="FFFF0000"/>
      </right>
      <top style="thin">
        <color indexed="64"/>
      </top>
      <bottom style="medium">
        <color rgb="FFFF0000"/>
      </bottom>
      <diagonal/>
    </border>
    <border>
      <left style="medium">
        <color rgb="FFFF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rgb="FFFF0000"/>
      </top>
      <bottom style="medium">
        <color rgb="FFFF0000"/>
      </bottom>
      <diagonal/>
    </border>
    <border>
      <left style="thin">
        <color indexed="64"/>
      </left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medium">
        <color rgb="FFFF0000"/>
      </left>
      <right style="thin">
        <color indexed="64"/>
      </right>
      <top style="medium">
        <color rgb="FFFF0000"/>
      </top>
      <bottom style="medium">
        <color rgb="FFFF0000"/>
      </bottom>
      <diagonal/>
    </border>
    <border>
      <left/>
      <right style="thin">
        <color indexed="64"/>
      </right>
      <top style="thin">
        <color indexed="64"/>
      </top>
      <bottom style="medium">
        <color rgb="FFFF0000"/>
      </bottom>
      <diagonal/>
    </border>
    <border>
      <left style="thin">
        <color indexed="64"/>
      </left>
      <right style="medium">
        <color rgb="FFFF0000"/>
      </right>
      <top/>
      <bottom style="thin">
        <color indexed="64"/>
      </bottom>
      <diagonal/>
    </border>
    <border>
      <left style="thin">
        <color indexed="64"/>
      </left>
      <right/>
      <top style="medium">
        <color rgb="FFFF0000"/>
      </top>
      <bottom style="medium">
        <color rgb="FFFF0000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rgb="FFFF0000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rgb="FFFF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rgb="FFFF0000"/>
      </top>
      <bottom/>
      <diagonal/>
    </border>
    <border>
      <left style="medium">
        <color rgb="FFFF0000"/>
      </left>
      <right style="thin">
        <color indexed="64"/>
      </right>
      <top style="medium">
        <color rgb="FFFF0000"/>
      </top>
      <bottom style="thin">
        <color indexed="64"/>
      </bottom>
      <diagonal/>
    </border>
    <border>
      <left style="thin">
        <color rgb="FFFF0000"/>
      </left>
      <right style="thin">
        <color rgb="FFFF000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rgb="FFFF0000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rgb="FFFF0000"/>
      </bottom>
      <diagonal/>
    </border>
    <border>
      <left style="thin">
        <color indexed="64"/>
      </left>
      <right style="thin">
        <color indexed="64"/>
      </right>
      <top/>
      <bottom style="medium">
        <color rgb="FFFF0000"/>
      </bottom>
      <diagonal/>
    </border>
    <border>
      <left style="thin">
        <color indexed="64"/>
      </left>
      <right/>
      <top style="medium">
        <color rgb="FFFF0000"/>
      </top>
      <bottom/>
      <diagonal/>
    </border>
    <border>
      <left style="medium">
        <color rgb="FFFF0000"/>
      </left>
      <right style="thin">
        <color indexed="64"/>
      </right>
      <top style="thin">
        <color rgb="FFFF0000"/>
      </top>
      <bottom style="medium">
        <color rgb="FFFF000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rgb="FFFF0000"/>
      </left>
      <right style="thin">
        <color indexed="64"/>
      </right>
      <top style="medium">
        <color rgb="FFFF0000"/>
      </top>
      <bottom/>
      <diagonal/>
    </border>
    <border>
      <left style="thin">
        <color indexed="64"/>
      </left>
      <right style="medium">
        <color rgb="FFFF0000"/>
      </right>
      <top style="medium">
        <color rgb="FFFF0000"/>
      </top>
      <bottom/>
      <diagonal/>
    </border>
    <border>
      <left style="medium">
        <color rgb="FFFF0000"/>
      </left>
      <right style="thin">
        <color rgb="FFFF0000"/>
      </right>
      <top style="thin">
        <color indexed="64"/>
      </top>
      <bottom style="thin">
        <color indexed="64"/>
      </bottom>
      <diagonal/>
    </border>
    <border>
      <left style="medium">
        <color rgb="FFFF0000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5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6" fillId="0" borderId="0" applyNumberFormat="0" applyFill="0" applyBorder="0" applyAlignment="0" applyProtection="0"/>
  </cellStyleXfs>
  <cellXfs count="130">
    <xf numFmtId="0" fontId="0" fillId="0" borderId="0" xfId="0"/>
    <xf numFmtId="166" fontId="4" fillId="5" borderId="1" xfId="1" applyNumberFormat="1" applyFont="1" applyFill="1" applyBorder="1" applyAlignment="1" applyProtection="1">
      <alignment vertical="center"/>
    </xf>
    <xf numFmtId="166" fontId="14" fillId="5" borderId="1" xfId="1" applyNumberFormat="1" applyFont="1" applyFill="1" applyBorder="1" applyAlignment="1" applyProtection="1">
      <alignment horizontal="center" vertical="center"/>
    </xf>
    <xf numFmtId="166" fontId="3" fillId="0" borderId="1" xfId="1" applyNumberFormat="1" applyFont="1" applyFill="1" applyBorder="1" applyAlignment="1" applyProtection="1">
      <alignment horizontal="left" vertical="center" wrapText="1"/>
    </xf>
    <xf numFmtId="166" fontId="14" fillId="6" borderId="1" xfId="1" applyNumberFormat="1" applyFont="1" applyFill="1" applyBorder="1" applyAlignment="1" applyProtection="1">
      <alignment horizontal="center" vertical="center"/>
    </xf>
    <xf numFmtId="49" fontId="3" fillId="0" borderId="1" xfId="1" applyNumberFormat="1" applyFont="1" applyFill="1" applyBorder="1" applyAlignment="1" applyProtection="1">
      <alignment horizontal="left" vertical="center" wrapText="1"/>
    </xf>
    <xf numFmtId="49" fontId="15" fillId="6" borderId="1" xfId="1" applyNumberFormat="1" applyFont="1" applyFill="1" applyBorder="1" applyAlignment="1" applyProtection="1">
      <alignment horizontal="left" vertical="center" wrapText="1"/>
    </xf>
    <xf numFmtId="49" fontId="15" fillId="7" borderId="1" xfId="1" applyNumberFormat="1" applyFont="1" applyFill="1" applyBorder="1" applyAlignment="1" applyProtection="1">
      <alignment horizontal="center" vertical="center" wrapText="1"/>
    </xf>
    <xf numFmtId="0" fontId="15" fillId="7" borderId="1" xfId="1" applyFont="1" applyFill="1" applyBorder="1" applyAlignment="1" applyProtection="1">
      <alignment horizontal="center" vertical="center" wrapText="1"/>
    </xf>
    <xf numFmtId="49" fontId="16" fillId="5" borderId="1" xfId="1" applyNumberFormat="1" applyFont="1" applyFill="1" applyBorder="1" applyAlignment="1" applyProtection="1">
      <alignment horizontal="left" vertical="center" wrapText="1"/>
    </xf>
    <xf numFmtId="166" fontId="4" fillId="0" borderId="1" xfId="1" applyNumberFormat="1" applyFont="1" applyFill="1" applyBorder="1" applyAlignment="1" applyProtection="1">
      <alignment horizontal="center" vertical="center"/>
    </xf>
    <xf numFmtId="49" fontId="4" fillId="2" borderId="1" xfId="1" applyNumberFormat="1" applyFont="1" applyFill="1" applyBorder="1" applyAlignment="1" applyProtection="1">
      <alignment horizontal="center" vertical="center"/>
    </xf>
    <xf numFmtId="49" fontId="15" fillId="7" borderId="0" xfId="1" applyNumberFormat="1" applyFont="1" applyFill="1" applyBorder="1" applyAlignment="1" applyProtection="1">
      <alignment horizontal="center" vertical="center"/>
    </xf>
    <xf numFmtId="166" fontId="4" fillId="5" borderId="1" xfId="1" applyNumberFormat="1" applyFont="1" applyFill="1" applyBorder="1" applyAlignment="1" applyProtection="1">
      <alignment horizontal="center" vertical="center"/>
    </xf>
    <xf numFmtId="0" fontId="2" fillId="5" borderId="1" xfId="1" applyFont="1" applyFill="1" applyBorder="1" applyAlignment="1" applyProtection="1">
      <alignment vertical="center"/>
    </xf>
    <xf numFmtId="0" fontId="3" fillId="3" borderId="1" xfId="1" applyFont="1" applyFill="1" applyBorder="1" applyAlignment="1" applyProtection="1">
      <alignment horizontal="left" vertical="center" wrapText="1"/>
    </xf>
    <xf numFmtId="0" fontId="15" fillId="7" borderId="0" xfId="1" applyFont="1" applyFill="1" applyBorder="1" applyAlignment="1" applyProtection="1">
      <alignment vertical="center" wrapText="1"/>
    </xf>
    <xf numFmtId="0" fontId="2" fillId="0" borderId="1" xfId="1" applyFont="1" applyFill="1" applyBorder="1" applyAlignment="1" applyProtection="1">
      <alignment vertical="center"/>
    </xf>
    <xf numFmtId="0" fontId="3" fillId="0" borderId="2" xfId="1" applyFont="1" applyFill="1" applyBorder="1" applyAlignment="1" applyProtection="1">
      <alignment horizontal="center" vertical="center" wrapText="1"/>
    </xf>
    <xf numFmtId="0" fontId="2" fillId="5" borderId="3" xfId="1" applyFont="1" applyFill="1" applyBorder="1" applyAlignment="1" applyProtection="1">
      <alignment vertical="center"/>
    </xf>
    <xf numFmtId="166" fontId="14" fillId="5" borderId="4" xfId="1" applyNumberFormat="1" applyFont="1" applyFill="1" applyBorder="1" applyAlignment="1" applyProtection="1">
      <alignment horizontal="center" vertical="center"/>
    </xf>
    <xf numFmtId="4" fontId="3" fillId="0" borderId="8" xfId="3" applyNumberFormat="1" applyFont="1" applyFill="1" applyBorder="1" applyAlignment="1" applyProtection="1">
      <alignment vertical="center" wrapText="1"/>
      <protection locked="0"/>
    </xf>
    <xf numFmtId="4" fontId="3" fillId="0" borderId="9" xfId="3" applyNumberFormat="1" applyFont="1" applyFill="1" applyBorder="1" applyAlignment="1" applyProtection="1">
      <alignment vertical="center" wrapText="1"/>
      <protection locked="0"/>
    </xf>
    <xf numFmtId="4" fontId="3" fillId="0" borderId="10" xfId="3" applyNumberFormat="1" applyFont="1" applyFill="1" applyBorder="1" applyAlignment="1" applyProtection="1">
      <alignment vertical="center" wrapText="1"/>
      <protection locked="0"/>
    </xf>
    <xf numFmtId="166" fontId="4" fillId="5" borderId="5" xfId="1" applyNumberFormat="1" applyFont="1" applyFill="1" applyBorder="1" applyAlignment="1" applyProtection="1">
      <alignment horizontal="center" vertical="center"/>
    </xf>
    <xf numFmtId="166" fontId="4" fillId="5" borderId="11" xfId="1" applyNumberFormat="1" applyFont="1" applyFill="1" applyBorder="1" applyAlignment="1" applyProtection="1">
      <alignment horizontal="center" vertical="center"/>
    </xf>
    <xf numFmtId="4" fontId="3" fillId="0" borderId="3" xfId="3" applyNumberFormat="1" applyFont="1" applyFill="1" applyBorder="1" applyAlignment="1" applyProtection="1">
      <alignment vertical="center" wrapText="1"/>
    </xf>
    <xf numFmtId="4" fontId="3" fillId="0" borderId="12" xfId="3" applyNumberFormat="1" applyFont="1" applyFill="1" applyBorder="1" applyAlignment="1" applyProtection="1">
      <alignment vertical="center" wrapText="1"/>
      <protection locked="0"/>
    </xf>
    <xf numFmtId="4" fontId="3" fillId="0" borderId="13" xfId="3" applyNumberFormat="1" applyFont="1" applyFill="1" applyBorder="1" applyAlignment="1" applyProtection="1">
      <alignment vertical="center" wrapText="1"/>
      <protection locked="0"/>
    </xf>
    <xf numFmtId="4" fontId="3" fillId="0" borderId="14" xfId="3" applyNumberFormat="1" applyFont="1" applyFill="1" applyBorder="1" applyAlignment="1" applyProtection="1">
      <alignment vertical="center" wrapText="1"/>
      <protection locked="0"/>
    </xf>
    <xf numFmtId="4" fontId="3" fillId="0" borderId="3" xfId="3" applyNumberFormat="1" applyFont="1" applyFill="1" applyBorder="1" applyAlignment="1" applyProtection="1">
      <alignment vertical="center" wrapText="1"/>
      <protection locked="0"/>
    </xf>
    <xf numFmtId="0" fontId="3" fillId="0" borderId="13" xfId="1" applyFont="1" applyFill="1" applyBorder="1" applyAlignment="1" applyProtection="1">
      <alignment horizontal="center" vertical="center" wrapText="1"/>
    </xf>
    <xf numFmtId="166" fontId="14" fillId="5" borderId="6" xfId="1" applyNumberFormat="1" applyFont="1" applyFill="1" applyBorder="1" applyAlignment="1" applyProtection="1">
      <alignment horizontal="center" vertical="center"/>
    </xf>
    <xf numFmtId="4" fontId="3" fillId="0" borderId="15" xfId="3" applyNumberFormat="1" applyFont="1" applyFill="1" applyBorder="1" applyAlignment="1" applyProtection="1">
      <alignment vertical="center" wrapText="1"/>
      <protection locked="0"/>
    </xf>
    <xf numFmtId="4" fontId="3" fillId="0" borderId="16" xfId="3" applyNumberFormat="1" applyFont="1" applyFill="1" applyBorder="1" applyAlignment="1" applyProtection="1">
      <alignment vertical="center" wrapText="1"/>
      <protection locked="0"/>
    </xf>
    <xf numFmtId="166" fontId="14" fillId="5" borderId="5" xfId="1" applyNumberFormat="1" applyFont="1" applyFill="1" applyBorder="1" applyAlignment="1" applyProtection="1">
      <alignment horizontal="center" vertical="center"/>
    </xf>
    <xf numFmtId="4" fontId="3" fillId="0" borderId="19" xfId="3" applyNumberFormat="1" applyFont="1" applyFill="1" applyBorder="1" applyAlignment="1" applyProtection="1">
      <alignment vertical="center" wrapText="1"/>
      <protection locked="0"/>
    </xf>
    <xf numFmtId="4" fontId="3" fillId="0" borderId="20" xfId="3" applyNumberFormat="1" applyFont="1" applyFill="1" applyBorder="1" applyAlignment="1" applyProtection="1">
      <alignment vertical="center" wrapText="1"/>
      <protection locked="0"/>
    </xf>
    <xf numFmtId="4" fontId="3" fillId="0" borderId="7" xfId="3" applyNumberFormat="1" applyFont="1" applyFill="1" applyBorder="1" applyAlignment="1" applyProtection="1">
      <alignment vertical="center" wrapText="1"/>
      <protection locked="0"/>
    </xf>
    <xf numFmtId="4" fontId="3" fillId="0" borderId="21" xfId="3" applyNumberFormat="1" applyFont="1" applyFill="1" applyBorder="1" applyAlignment="1" applyProtection="1">
      <alignment vertical="center" wrapText="1"/>
      <protection locked="0"/>
    </xf>
    <xf numFmtId="166" fontId="14" fillId="6" borderId="11" xfId="1" applyNumberFormat="1" applyFont="1" applyFill="1" applyBorder="1" applyAlignment="1" applyProtection="1">
      <alignment horizontal="center" vertical="center"/>
    </xf>
    <xf numFmtId="166" fontId="14" fillId="6" borderId="18" xfId="1" applyNumberFormat="1" applyFont="1" applyFill="1" applyBorder="1" applyAlignment="1" applyProtection="1">
      <alignment horizontal="center" vertical="center"/>
    </xf>
    <xf numFmtId="4" fontId="3" fillId="0" borderId="23" xfId="3" applyNumberFormat="1" applyFont="1" applyFill="1" applyBorder="1" applyAlignment="1" applyProtection="1">
      <alignment vertical="center" wrapText="1"/>
      <protection locked="0"/>
    </xf>
    <xf numFmtId="166" fontId="3" fillId="0" borderId="13" xfId="1" applyNumberFormat="1" applyFont="1" applyFill="1" applyBorder="1" applyAlignment="1" applyProtection="1">
      <alignment horizontal="center" vertical="center"/>
    </xf>
    <xf numFmtId="166" fontId="14" fillId="0" borderId="12" xfId="1" applyNumberFormat="1" applyFont="1" applyFill="1" applyBorder="1" applyAlignment="1" applyProtection="1">
      <alignment horizontal="center" vertical="center"/>
      <protection locked="0"/>
    </xf>
    <xf numFmtId="0" fontId="1" fillId="0" borderId="0" xfId="1"/>
    <xf numFmtId="49" fontId="3" fillId="2" borderId="0" xfId="1" applyNumberFormat="1" applyFont="1" applyFill="1" applyBorder="1" applyAlignment="1" applyProtection="1">
      <alignment horizontal="center" vertical="center"/>
    </xf>
    <xf numFmtId="0" fontId="3" fillId="0" borderId="0" xfId="1" applyFont="1" applyFill="1" applyBorder="1" applyAlignment="1" applyProtection="1">
      <alignment horizontal="center" vertical="center" wrapText="1"/>
    </xf>
    <xf numFmtId="166" fontId="4" fillId="0" borderId="0" xfId="1" applyNumberFormat="1" applyFont="1" applyFill="1" applyBorder="1" applyAlignment="1" applyProtection="1">
      <alignment vertical="center"/>
    </xf>
    <xf numFmtId="0" fontId="13" fillId="0" borderId="0" xfId="1" applyFont="1" applyFill="1" applyBorder="1" applyAlignment="1" applyProtection="1">
      <alignment horizontal="center" vertical="center" wrapText="1"/>
    </xf>
    <xf numFmtId="0" fontId="3" fillId="0" borderId="1" xfId="1" applyFont="1" applyFill="1" applyBorder="1" applyAlignment="1" applyProtection="1">
      <alignment horizontal="center" vertical="center" wrapText="1"/>
    </xf>
    <xf numFmtId="166" fontId="14" fillId="5" borderId="1" xfId="1" applyNumberFormat="1" applyFont="1" applyFill="1" applyBorder="1" applyAlignment="1" applyProtection="1">
      <alignment horizontal="center" vertical="center"/>
    </xf>
    <xf numFmtId="166" fontId="3" fillId="0" borderId="1" xfId="1" applyNumberFormat="1" applyFont="1" applyFill="1" applyBorder="1" applyAlignment="1" applyProtection="1">
      <alignment horizontal="left" vertical="center" wrapText="1"/>
    </xf>
    <xf numFmtId="0" fontId="9" fillId="0" borderId="0" xfId="1" applyFont="1" applyFill="1" applyBorder="1" applyAlignment="1" applyProtection="1">
      <alignment horizontal="center" vertical="center" wrapText="1"/>
    </xf>
    <xf numFmtId="166" fontId="14" fillId="6" borderId="1" xfId="1" applyNumberFormat="1" applyFont="1" applyFill="1" applyBorder="1" applyAlignment="1" applyProtection="1">
      <alignment horizontal="center" vertical="center"/>
    </xf>
    <xf numFmtId="49" fontId="3" fillId="0" borderId="1" xfId="1" applyNumberFormat="1" applyFont="1" applyFill="1" applyBorder="1" applyAlignment="1" applyProtection="1">
      <alignment horizontal="left" vertical="center" wrapText="1"/>
    </xf>
    <xf numFmtId="166" fontId="3" fillId="0" borderId="1" xfId="1" applyNumberFormat="1" applyFont="1" applyFill="1" applyBorder="1" applyAlignment="1" applyProtection="1">
      <alignment horizontal="center" vertical="center"/>
    </xf>
    <xf numFmtId="49" fontId="15" fillId="6" borderId="1" xfId="1" applyNumberFormat="1" applyFont="1" applyFill="1" applyBorder="1" applyAlignment="1" applyProtection="1">
      <alignment horizontal="left" vertical="center" wrapText="1"/>
    </xf>
    <xf numFmtId="49" fontId="16" fillId="5" borderId="1" xfId="1" applyNumberFormat="1" applyFont="1" applyFill="1" applyBorder="1" applyAlignment="1" applyProtection="1">
      <alignment horizontal="left" vertical="center" wrapText="1"/>
    </xf>
    <xf numFmtId="166" fontId="4" fillId="0" borderId="1" xfId="1" applyNumberFormat="1" applyFont="1" applyFill="1" applyBorder="1" applyAlignment="1" applyProtection="1">
      <alignment horizontal="center" vertical="center"/>
    </xf>
    <xf numFmtId="49" fontId="4" fillId="2" borderId="1" xfId="1" applyNumberFormat="1" applyFont="1" applyFill="1" applyBorder="1" applyAlignment="1" applyProtection="1">
      <alignment horizontal="center" vertical="center"/>
    </xf>
    <xf numFmtId="0" fontId="4" fillId="8" borderId="1" xfId="1" applyFont="1" applyFill="1" applyBorder="1" applyAlignment="1" applyProtection="1">
      <alignment horizontal="center" vertical="center" wrapText="1"/>
    </xf>
    <xf numFmtId="49" fontId="4" fillId="8" borderId="1" xfId="1" applyNumberFormat="1" applyFont="1" applyFill="1" applyBorder="1" applyAlignment="1" applyProtection="1">
      <alignment horizontal="center" vertical="center" wrapText="1"/>
    </xf>
    <xf numFmtId="166" fontId="4" fillId="5" borderId="1" xfId="1" applyNumberFormat="1" applyFont="1" applyFill="1" applyBorder="1" applyAlignment="1" applyProtection="1">
      <alignment horizontal="center" vertical="center"/>
    </xf>
    <xf numFmtId="0" fontId="2" fillId="0" borderId="0" xfId="1" applyFont="1" applyFill="1" applyAlignment="1" applyProtection="1">
      <alignment vertical="center"/>
    </xf>
    <xf numFmtId="3" fontId="3" fillId="0" borderId="1" xfId="1" applyNumberFormat="1" applyFont="1" applyFill="1" applyBorder="1" applyAlignment="1" applyProtection="1">
      <alignment horizontal="center" vertical="center" wrapText="1"/>
    </xf>
    <xf numFmtId="0" fontId="3" fillId="3" borderId="1" xfId="1" applyFont="1" applyFill="1" applyBorder="1" applyAlignment="1" applyProtection="1">
      <alignment horizontal="left" vertical="center" wrapText="1"/>
    </xf>
    <xf numFmtId="4" fontId="3" fillId="0" borderId="1" xfId="3" applyNumberFormat="1" applyFont="1" applyFill="1" applyBorder="1" applyAlignment="1" applyProtection="1">
      <alignment vertical="center" wrapText="1"/>
    </xf>
    <xf numFmtId="4" fontId="2" fillId="0" borderId="1" xfId="1" applyNumberFormat="1" applyFont="1" applyFill="1" applyBorder="1" applyAlignment="1" applyProtection="1">
      <alignment vertical="center"/>
    </xf>
    <xf numFmtId="0" fontId="9" fillId="9" borderId="1" xfId="1" applyFont="1" applyFill="1" applyBorder="1" applyAlignment="1" applyProtection="1">
      <alignment horizontal="left" vertical="center" wrapText="1"/>
    </xf>
    <xf numFmtId="165" fontId="9" fillId="0" borderId="0" xfId="3" applyNumberFormat="1" applyFont="1" applyFill="1" applyBorder="1" applyAlignment="1" applyProtection="1">
      <alignment vertical="center" wrapText="1"/>
    </xf>
    <xf numFmtId="4" fontId="8" fillId="9" borderId="1" xfId="1" applyNumberFormat="1" applyFont="1" applyFill="1" applyBorder="1" applyAlignment="1" applyProtection="1">
      <alignment vertical="center"/>
    </xf>
    <xf numFmtId="0" fontId="3" fillId="0" borderId="0" xfId="1" applyFont="1" applyFill="1" applyBorder="1" applyAlignment="1" applyProtection="1">
      <alignment horizontal="left" vertical="center" wrapText="1"/>
    </xf>
    <xf numFmtId="165" fontId="3" fillId="0" borderId="0" xfId="3" applyNumberFormat="1" applyFont="1" applyFill="1" applyBorder="1" applyAlignment="1" applyProtection="1">
      <alignment vertical="center" wrapText="1"/>
    </xf>
    <xf numFmtId="0" fontId="2" fillId="0" borderId="0" xfId="1" applyFont="1" applyFill="1" applyBorder="1" applyAlignment="1" applyProtection="1">
      <alignment vertical="center"/>
    </xf>
    <xf numFmtId="0" fontId="3" fillId="0" borderId="0" xfId="1" applyFont="1" applyFill="1" applyBorder="1" applyAlignment="1" applyProtection="1">
      <alignment horizontal="left" vertical="center"/>
    </xf>
    <xf numFmtId="0" fontId="3" fillId="0" borderId="0" xfId="1" applyFont="1" applyFill="1" applyBorder="1" applyAlignment="1" applyProtection="1">
      <alignment horizontal="justify" vertical="center" wrapText="1"/>
    </xf>
    <xf numFmtId="0" fontId="5" fillId="0" borderId="0" xfId="1" applyFont="1" applyFill="1" applyBorder="1" applyAlignment="1" applyProtection="1">
      <alignment horizontal="left" vertical="center" wrapText="1"/>
    </xf>
    <xf numFmtId="0" fontId="3" fillId="0" borderId="0" xfId="1" applyFont="1" applyBorder="1" applyAlignment="1" applyProtection="1">
      <alignment horizontal="center" vertical="center" wrapText="1"/>
    </xf>
    <xf numFmtId="0" fontId="5" fillId="0" borderId="0" xfId="1" applyFont="1" applyFill="1" applyBorder="1" applyAlignment="1" applyProtection="1">
      <alignment horizontal="left" vertical="center"/>
    </xf>
    <xf numFmtId="0" fontId="9" fillId="0" borderId="0" xfId="1" applyFont="1" applyFill="1" applyBorder="1" applyAlignment="1" applyProtection="1">
      <alignment horizontal="left" vertical="center" wrapText="1"/>
    </xf>
    <xf numFmtId="4" fontId="3" fillId="0" borderId="25" xfId="3" applyNumberFormat="1" applyFont="1" applyFill="1" applyBorder="1" applyAlignment="1" applyProtection="1">
      <alignment vertical="center" wrapText="1"/>
      <protection locked="0"/>
    </xf>
    <xf numFmtId="0" fontId="0" fillId="0" borderId="0" xfId="0" applyFont="1" applyAlignment="1"/>
    <xf numFmtId="0" fontId="17" fillId="0" borderId="27" xfId="0" applyFont="1" applyBorder="1" applyAlignment="1">
      <alignment horizontal="center" vertical="center" wrapText="1"/>
    </xf>
    <xf numFmtId="0" fontId="17" fillId="0" borderId="28" xfId="0" applyFont="1" applyBorder="1" applyAlignment="1">
      <alignment horizontal="center" vertical="center" wrapText="1"/>
    </xf>
    <xf numFmtId="166" fontId="14" fillId="5" borderId="29" xfId="1" applyNumberFormat="1" applyFont="1" applyFill="1" applyBorder="1" applyAlignment="1" applyProtection="1">
      <alignment horizontal="center" vertical="center"/>
    </xf>
    <xf numFmtId="4" fontId="3" fillId="0" borderId="30" xfId="3" applyNumberFormat="1" applyFont="1" applyFill="1" applyBorder="1" applyAlignment="1" applyProtection="1">
      <alignment vertical="center" wrapText="1"/>
      <protection locked="0"/>
    </xf>
    <xf numFmtId="4" fontId="3" fillId="0" borderId="17" xfId="3" applyNumberFormat="1" applyFont="1" applyFill="1" applyBorder="1" applyAlignment="1" applyProtection="1">
      <alignment vertical="center" wrapText="1"/>
      <protection locked="0"/>
    </xf>
    <xf numFmtId="166" fontId="14" fillId="6" borderId="23" xfId="1" applyNumberFormat="1" applyFont="1" applyFill="1" applyBorder="1" applyAlignment="1" applyProtection="1">
      <alignment horizontal="center" vertical="center"/>
    </xf>
    <xf numFmtId="166" fontId="14" fillId="6" borderId="3" xfId="1" applyNumberFormat="1" applyFont="1" applyFill="1" applyBorder="1" applyAlignment="1" applyProtection="1">
      <alignment horizontal="center" vertical="center"/>
    </xf>
    <xf numFmtId="4" fontId="3" fillId="0" borderId="24" xfId="3" applyNumberFormat="1" applyFont="1" applyFill="1" applyBorder="1" applyAlignment="1" applyProtection="1">
      <alignment vertical="center" wrapText="1"/>
    </xf>
    <xf numFmtId="4" fontId="3" fillId="0" borderId="7" xfId="3" applyNumberFormat="1" applyFont="1" applyFill="1" applyBorder="1" applyAlignment="1" applyProtection="1">
      <alignment vertical="center" wrapText="1"/>
    </xf>
    <xf numFmtId="166" fontId="14" fillId="6" borderId="31" xfId="1" applyNumberFormat="1" applyFont="1" applyFill="1" applyBorder="1" applyAlignment="1" applyProtection="1">
      <alignment horizontal="center" vertical="center"/>
    </xf>
    <xf numFmtId="4" fontId="3" fillId="0" borderId="32" xfId="3" applyNumberFormat="1" applyFont="1" applyFill="1" applyBorder="1" applyAlignment="1" applyProtection="1">
      <alignment vertical="center" wrapText="1"/>
      <protection locked="0"/>
    </xf>
    <xf numFmtId="4" fontId="3" fillId="0" borderId="33" xfId="3" applyNumberFormat="1" applyFont="1" applyFill="1" applyBorder="1" applyAlignment="1" applyProtection="1">
      <alignment vertical="center" wrapText="1"/>
      <protection locked="0"/>
    </xf>
    <xf numFmtId="166" fontId="14" fillId="6" borderId="5" xfId="1" applyNumberFormat="1" applyFont="1" applyFill="1" applyBorder="1" applyAlignment="1" applyProtection="1">
      <alignment horizontal="center" vertical="center"/>
    </xf>
    <xf numFmtId="166" fontId="14" fillId="6" borderId="29" xfId="1" applyNumberFormat="1" applyFont="1" applyFill="1" applyBorder="1" applyAlignment="1" applyProtection="1">
      <alignment horizontal="center" vertical="center"/>
    </xf>
    <xf numFmtId="166" fontId="14" fillId="6" borderId="35" xfId="1" applyNumberFormat="1" applyFont="1" applyFill="1" applyBorder="1" applyAlignment="1" applyProtection="1">
      <alignment horizontal="center" vertical="center"/>
    </xf>
    <xf numFmtId="166" fontId="14" fillId="6" borderId="4" xfId="1" applyNumberFormat="1" applyFont="1" applyFill="1" applyBorder="1" applyAlignment="1" applyProtection="1">
      <alignment horizontal="center" vertical="center"/>
    </xf>
    <xf numFmtId="4" fontId="3" fillId="0" borderId="36" xfId="3" applyNumberFormat="1" applyFont="1" applyFill="1" applyBorder="1" applyAlignment="1" applyProtection="1">
      <alignment vertical="center" wrapText="1"/>
      <protection locked="0"/>
    </xf>
    <xf numFmtId="0" fontId="2" fillId="0" borderId="6" xfId="1" applyFont="1" applyFill="1" applyBorder="1" applyAlignment="1" applyProtection="1">
      <alignment vertical="center"/>
    </xf>
    <xf numFmtId="166" fontId="14" fillId="5" borderId="37" xfId="1" applyNumberFormat="1" applyFont="1" applyFill="1" applyBorder="1" applyAlignment="1" applyProtection="1">
      <alignment horizontal="center" vertical="center"/>
    </xf>
    <xf numFmtId="166" fontId="14" fillId="6" borderId="33" xfId="1" applyNumberFormat="1" applyFont="1" applyFill="1" applyBorder="1" applyAlignment="1" applyProtection="1">
      <alignment horizontal="center" vertical="center"/>
    </xf>
    <xf numFmtId="166" fontId="14" fillId="6" borderId="1" xfId="1" applyNumberFormat="1" applyFont="1" applyFill="1" applyBorder="1" applyAlignment="1" applyProtection="1">
      <alignment horizontal="center" vertical="center"/>
      <protection locked="0"/>
    </xf>
    <xf numFmtId="166" fontId="14" fillId="6" borderId="34" xfId="1" applyNumberFormat="1" applyFont="1" applyFill="1" applyBorder="1" applyAlignment="1" applyProtection="1">
      <alignment horizontal="center" vertical="center"/>
      <protection locked="0"/>
    </xf>
    <xf numFmtId="166" fontId="14" fillId="6" borderId="26" xfId="1" applyNumberFormat="1" applyFont="1" applyFill="1" applyBorder="1" applyAlignment="1" applyProtection="1">
      <alignment horizontal="center" vertical="center"/>
      <protection locked="0"/>
    </xf>
    <xf numFmtId="4" fontId="3" fillId="0" borderId="39" xfId="3" applyNumberFormat="1" applyFont="1" applyFill="1" applyBorder="1" applyAlignment="1" applyProtection="1">
      <alignment vertical="center" wrapText="1"/>
      <protection locked="0"/>
    </xf>
    <xf numFmtId="4" fontId="3" fillId="0" borderId="40" xfId="3" applyNumberFormat="1" applyFont="1" applyFill="1" applyBorder="1" applyAlignment="1" applyProtection="1">
      <alignment vertical="center" wrapText="1"/>
      <protection locked="0"/>
    </xf>
    <xf numFmtId="4" fontId="3" fillId="0" borderId="41" xfId="3" applyNumberFormat="1" applyFont="1" applyFill="1" applyBorder="1" applyAlignment="1" applyProtection="1">
      <alignment vertical="center" wrapText="1"/>
      <protection locked="0"/>
    </xf>
    <xf numFmtId="4" fontId="3" fillId="0" borderId="42" xfId="3" applyNumberFormat="1" applyFont="1" applyFill="1" applyBorder="1" applyAlignment="1" applyProtection="1">
      <alignment vertical="center" wrapText="1"/>
      <protection locked="0"/>
    </xf>
    <xf numFmtId="166" fontId="3" fillId="0" borderId="2" xfId="1" applyNumberFormat="1" applyFont="1" applyFill="1" applyBorder="1" applyAlignment="1" applyProtection="1">
      <alignment horizontal="left" vertical="center" wrapText="1"/>
    </xf>
    <xf numFmtId="0" fontId="3" fillId="0" borderId="22" xfId="1" applyFont="1" applyFill="1" applyBorder="1" applyAlignment="1" applyProtection="1">
      <alignment horizontal="center" vertical="center" wrapText="1"/>
    </xf>
    <xf numFmtId="166" fontId="3" fillId="9" borderId="38" xfId="1" applyNumberFormat="1" applyFont="1" applyFill="1" applyBorder="1" applyAlignment="1" applyProtection="1">
      <alignment vertical="center" wrapText="1"/>
    </xf>
    <xf numFmtId="166" fontId="3" fillId="9" borderId="3" xfId="1" applyNumberFormat="1" applyFont="1" applyFill="1" applyBorder="1" applyAlignment="1" applyProtection="1">
      <alignment vertical="center" wrapText="1"/>
    </xf>
    <xf numFmtId="166" fontId="14" fillId="6" borderId="43" xfId="1" applyNumberFormat="1" applyFont="1" applyFill="1" applyBorder="1" applyAlignment="1" applyProtection="1">
      <alignment horizontal="center" vertical="center"/>
    </xf>
    <xf numFmtId="0" fontId="0" fillId="0" borderId="0" xfId="0" applyFill="1"/>
    <xf numFmtId="49" fontId="4" fillId="10" borderId="1" xfId="1" applyNumberFormat="1" applyFont="1" applyFill="1" applyBorder="1" applyAlignment="1" applyProtection="1">
      <alignment horizontal="center" vertical="center"/>
    </xf>
    <xf numFmtId="166" fontId="3" fillId="10" borderId="1" xfId="1" applyNumberFormat="1" applyFont="1" applyFill="1" applyBorder="1" applyAlignment="1" applyProtection="1">
      <alignment horizontal="left" vertical="center" wrapText="1"/>
    </xf>
    <xf numFmtId="166" fontId="4" fillId="10" borderId="1" xfId="1" applyNumberFormat="1" applyFont="1" applyFill="1" applyBorder="1" applyAlignment="1" applyProtection="1">
      <alignment horizontal="center" vertical="center"/>
    </xf>
    <xf numFmtId="0" fontId="3" fillId="10" borderId="13" xfId="1" applyFont="1" applyFill="1" applyBorder="1" applyAlignment="1" applyProtection="1">
      <alignment horizontal="center" vertical="center" wrapText="1"/>
    </xf>
    <xf numFmtId="49" fontId="4" fillId="0" borderId="1" xfId="1" applyNumberFormat="1" applyFont="1" applyFill="1" applyBorder="1" applyAlignment="1" applyProtection="1">
      <alignment horizontal="center" vertical="center"/>
    </xf>
    <xf numFmtId="0" fontId="3" fillId="10" borderId="1" xfId="1" applyFont="1" applyFill="1" applyBorder="1" applyAlignment="1" applyProtection="1">
      <alignment horizontal="center" vertical="center" wrapText="1"/>
    </xf>
    <xf numFmtId="0" fontId="10" fillId="4" borderId="0" xfId="1" applyFont="1" applyFill="1" applyBorder="1" applyAlignment="1" applyProtection="1">
      <alignment horizontal="center" vertical="center"/>
    </xf>
    <xf numFmtId="166" fontId="4" fillId="5" borderId="1" xfId="1" applyNumberFormat="1" applyFont="1" applyFill="1" applyBorder="1" applyAlignment="1" applyProtection="1">
      <alignment horizontal="center" vertical="center"/>
    </xf>
    <xf numFmtId="166" fontId="3" fillId="9" borderId="2" xfId="1" applyNumberFormat="1" applyFont="1" applyFill="1" applyBorder="1" applyAlignment="1" applyProtection="1">
      <alignment horizontal="center" vertical="center" wrapText="1"/>
    </xf>
    <xf numFmtId="166" fontId="3" fillId="9" borderId="38" xfId="1" applyNumberFormat="1" applyFont="1" applyFill="1" applyBorder="1" applyAlignment="1" applyProtection="1">
      <alignment horizontal="center" vertical="center" wrapText="1"/>
    </xf>
    <xf numFmtId="166" fontId="3" fillId="9" borderId="0" xfId="1" applyNumberFormat="1" applyFont="1" applyFill="1" applyBorder="1" applyAlignment="1" applyProtection="1">
      <alignment horizontal="center" vertical="center" wrapText="1"/>
    </xf>
    <xf numFmtId="166" fontId="3" fillId="9" borderId="3" xfId="1" applyNumberFormat="1" applyFont="1" applyFill="1" applyBorder="1" applyAlignment="1" applyProtection="1">
      <alignment horizontal="center" vertical="center" wrapText="1"/>
    </xf>
    <xf numFmtId="0" fontId="11" fillId="7" borderId="0" xfId="1" applyFont="1" applyFill="1" applyBorder="1" applyAlignment="1" applyProtection="1">
      <alignment horizontal="center" vertical="center" wrapText="1"/>
    </xf>
    <xf numFmtId="0" fontId="11" fillId="7" borderId="0" xfId="1" applyFont="1" applyFill="1" applyBorder="1" applyAlignment="1" applyProtection="1">
      <alignment horizontal="center" vertical="center"/>
    </xf>
  </cellXfs>
  <cellStyles count="5">
    <cellStyle name="Euro" xfId="2"/>
    <cellStyle name="Milliers 2" xfId="3"/>
    <cellStyle name="Normal" xfId="0" builtinId="0"/>
    <cellStyle name="Normal 2" xfId="4"/>
    <cellStyle name="Normal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257175</xdr:colOff>
      <xdr:row>3</xdr:row>
      <xdr:rowOff>47625</xdr:rowOff>
    </xdr:from>
    <xdr:to>
      <xdr:col>4</xdr:col>
      <xdr:colOff>745490</xdr:colOff>
      <xdr:row>6</xdr:row>
      <xdr:rowOff>66040</xdr:rowOff>
    </xdr:to>
    <xdr:pic>
      <xdr:nvPicPr>
        <xdr:cNvPr id="2" name="Image 1" descr="logosga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81175" y="619125"/>
          <a:ext cx="2012315" cy="589915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0</xdr:col>
      <xdr:colOff>733425</xdr:colOff>
      <xdr:row>14</xdr:row>
      <xdr:rowOff>28575</xdr:rowOff>
    </xdr:from>
    <xdr:to>
      <xdr:col>8</xdr:col>
      <xdr:colOff>514350</xdr:colOff>
      <xdr:row>23</xdr:row>
      <xdr:rowOff>38100</xdr:rowOff>
    </xdr:to>
    <xdr:sp macro="" textlink="">
      <xdr:nvSpPr>
        <xdr:cNvPr id="1026" name="Zone de texte 4"/>
        <xdr:cNvSpPr txBox="1">
          <a:spLocks noChangeArrowheads="1"/>
        </xdr:cNvSpPr>
      </xdr:nvSpPr>
      <xdr:spPr bwMode="auto">
        <a:xfrm>
          <a:off x="733425" y="2752725"/>
          <a:ext cx="5876925" cy="1724025"/>
        </a:xfrm>
        <a:prstGeom prst="rect">
          <a:avLst/>
        </a:prstGeom>
        <a:solidFill>
          <a:srgbClr val="DDDDDD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218499" dir="8667739" algn="ctr" rotWithShape="0">
            <a:srgbClr val="808080"/>
          </a:outerShdw>
        </a:effectLst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fr-FR" sz="1800" b="1" i="0" u="none" strike="noStrike" baseline="0">
              <a:solidFill>
                <a:srgbClr val="000000"/>
              </a:solidFill>
              <a:latin typeface="Calibri"/>
              <a:cs typeface="Calibri"/>
            </a:rPr>
            <a:t>Accord cadre à bons de commande </a:t>
          </a:r>
          <a:endParaRPr lang="fr-FR" sz="1100" b="0" i="0" u="none" strike="noStrike" baseline="0">
            <a:solidFill>
              <a:srgbClr val="000000"/>
            </a:solidFill>
            <a:latin typeface="Calibri"/>
            <a:cs typeface="Calibri"/>
          </a:endParaRPr>
        </a:p>
        <a:p>
          <a:pPr algn="ctr" rtl="0">
            <a:defRPr sz="1000"/>
          </a:pPr>
          <a:r>
            <a:rPr lang="fr-FR" sz="1800" b="1" i="0" u="none" strike="noStrike" baseline="0">
              <a:solidFill>
                <a:srgbClr val="000000"/>
              </a:solidFill>
              <a:latin typeface="Calibri"/>
              <a:cs typeface="Calibri"/>
            </a:rPr>
            <a:t>Relatif au maintien en condition des installation d’eau et environnementales (réseaux d’EP, d’EU et des équipement spécifiques) de la base de défense de Poitiers – Saint-Maixent</a:t>
          </a:r>
          <a:endParaRPr lang="fr-FR" sz="1100" b="0" i="0" u="none" strike="noStrike" baseline="0">
            <a:solidFill>
              <a:srgbClr val="000000"/>
            </a:solidFill>
            <a:latin typeface="Calibri"/>
            <a:cs typeface="Calibri"/>
          </a:endParaRPr>
        </a:p>
        <a:p>
          <a:pPr algn="ctr" rtl="0">
            <a:defRPr sz="1000"/>
          </a:pPr>
          <a:r>
            <a:rPr lang="fr-FR" sz="1800" b="1" i="0" u="none" strike="noStrike" baseline="0">
              <a:solidFill>
                <a:srgbClr val="000000"/>
              </a:solidFill>
              <a:latin typeface="Calibri"/>
              <a:cs typeface="Calibri"/>
            </a:rPr>
            <a:t>Départements 79-85-86</a:t>
          </a:r>
        </a:p>
      </xdr:txBody>
    </xdr:sp>
    <xdr:clientData/>
  </xdr:twoCellAnchor>
  <xdr:twoCellAnchor>
    <xdr:from>
      <xdr:col>0</xdr:col>
      <xdr:colOff>628650</xdr:colOff>
      <xdr:row>25</xdr:row>
      <xdr:rowOff>180975</xdr:rowOff>
    </xdr:from>
    <xdr:to>
      <xdr:col>8</xdr:col>
      <xdr:colOff>447675</xdr:colOff>
      <xdr:row>34</xdr:row>
      <xdr:rowOff>127001</xdr:rowOff>
    </xdr:to>
    <xdr:sp macro="" textlink="">
      <xdr:nvSpPr>
        <xdr:cNvPr id="1031" name="Zone de texte 2"/>
        <xdr:cNvSpPr txBox="1">
          <a:spLocks noChangeArrowheads="1"/>
        </xdr:cNvSpPr>
      </xdr:nvSpPr>
      <xdr:spPr bwMode="auto">
        <a:xfrm>
          <a:off x="628650" y="4841875"/>
          <a:ext cx="5915025" cy="1603376"/>
        </a:xfrm>
        <a:prstGeom prst="rect">
          <a:avLst/>
        </a:prstGeom>
        <a:solidFill>
          <a:srgbClr val="DDDDDD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218499" dir="8667739" algn="ctr" rotWithShape="0">
            <a:srgbClr val="808080"/>
          </a:outerShdw>
        </a:effectLst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fr-FR" sz="900" b="1" i="0" u="none" strike="noStrike" baseline="0">
              <a:solidFill>
                <a:srgbClr val="000000"/>
              </a:solidFill>
              <a:latin typeface="Calibri"/>
              <a:cs typeface="Calibri"/>
            </a:rPr>
            <a:t> </a:t>
          </a:r>
          <a:endParaRPr lang="fr-FR" sz="1100" b="0" i="0" u="none" strike="noStrike" baseline="0">
            <a:solidFill>
              <a:srgbClr val="000000"/>
            </a:solidFill>
            <a:latin typeface="Calibri"/>
            <a:cs typeface="Calibri"/>
          </a:endParaRPr>
        </a:p>
        <a:p>
          <a:pPr algn="ctr" rtl="0">
            <a:defRPr sz="1000"/>
          </a:pPr>
          <a:r>
            <a:rPr lang="fr-FR" sz="2600" b="1" i="0" u="none" strike="noStrike" baseline="0">
              <a:solidFill>
                <a:srgbClr val="000000"/>
              </a:solidFill>
              <a:latin typeface="Calibri"/>
              <a:cs typeface="Calibri"/>
            </a:rPr>
            <a:t>BORDEREAU DE PRIX UNITAIRES</a:t>
          </a:r>
        </a:p>
        <a:p>
          <a:pPr algn="ctr" rtl="0">
            <a:defRPr sz="1000"/>
          </a:pPr>
          <a:r>
            <a:rPr lang="fr-FR" sz="2600" b="1" i="0" u="none" strike="noStrike" baseline="0">
              <a:solidFill>
                <a:srgbClr val="000000"/>
              </a:solidFill>
              <a:latin typeface="Calibri"/>
              <a:cs typeface="Calibri"/>
            </a:rPr>
            <a:t>ET</a:t>
          </a:r>
        </a:p>
        <a:p>
          <a:pPr algn="ctr" rtl="0">
            <a:defRPr sz="1000"/>
          </a:pPr>
          <a:r>
            <a:rPr lang="fr-FR" sz="2600" b="1" i="0" u="none" strike="noStrike" baseline="0">
              <a:solidFill>
                <a:srgbClr val="000000"/>
              </a:solidFill>
              <a:latin typeface="Calibri"/>
              <a:cs typeface="Calibri"/>
            </a:rPr>
            <a:t>DETAIL QUANTITATIF ESTIMATIF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0:K13"/>
  <sheetViews>
    <sheetView view="pageBreakPreview" topLeftCell="A22" zoomScale="60" zoomScaleNormal="100" workbookViewId="0">
      <selection activeCell="K30" sqref="K30"/>
    </sheetView>
  </sheetViews>
  <sheetFormatPr baseColWidth="10" defaultRowHeight="14.5" x14ac:dyDescent="0.35"/>
  <sheetData>
    <row r="10" spans="2:11" x14ac:dyDescent="0.35">
      <c r="B10" s="82"/>
      <c r="C10" s="82"/>
      <c r="D10" s="82"/>
      <c r="E10" s="82"/>
      <c r="F10" s="82"/>
      <c r="G10" s="82"/>
      <c r="H10" s="82"/>
      <c r="I10" s="82"/>
      <c r="J10" s="82"/>
      <c r="K10" s="82"/>
    </row>
    <row r="11" spans="2:11" ht="15" thickBot="1" x14ac:dyDescent="0.4">
      <c r="B11" s="82"/>
      <c r="C11" s="82"/>
      <c r="D11" s="82"/>
      <c r="E11" s="82"/>
      <c r="F11" s="82"/>
      <c r="G11" s="82"/>
      <c r="H11" s="82"/>
      <c r="I11" s="82"/>
      <c r="J11" s="82"/>
      <c r="K11" s="82"/>
    </row>
    <row r="12" spans="2:11" ht="18.5" thickBot="1" x14ac:dyDescent="0.4">
      <c r="B12" s="83"/>
      <c r="C12" s="84"/>
      <c r="D12" s="84"/>
      <c r="E12" s="84"/>
      <c r="F12" s="84"/>
      <c r="G12" s="84"/>
      <c r="H12" s="84"/>
      <c r="I12" s="82"/>
      <c r="J12" s="82"/>
      <c r="K12" s="82"/>
    </row>
    <row r="13" spans="2:11" x14ac:dyDescent="0.35">
      <c r="B13" s="82"/>
      <c r="C13" s="82"/>
      <c r="D13" s="82"/>
      <c r="E13" s="82"/>
      <c r="F13" s="82"/>
      <c r="G13" s="82"/>
      <c r="H13" s="82"/>
      <c r="I13" s="82"/>
      <c r="J13" s="82"/>
      <c r="K13" s="82"/>
    </row>
  </sheetData>
  <customSheetViews>
    <customSheetView guid="{81067B09-7C10-4DCF-AAFC-531DE1630B39}">
      <selection activeCell="K34" sqref="K34"/>
      <pageMargins left="0.7" right="0.7" top="0.75" bottom="0.75" header="0.3" footer="0.3"/>
      <pageSetup paperSize="9" orientation="portrait" r:id="rId1"/>
    </customSheetView>
  </customSheetViews>
  <pageMargins left="0.7" right="0.7" top="0.75" bottom="0.75" header="0.3" footer="0.3"/>
  <pageSetup paperSize="9" scale="88" orientation="portrait" r:id="rId2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29"/>
  <sheetViews>
    <sheetView view="pageBreakPreview" zoomScale="60" zoomScaleNormal="120" workbookViewId="0">
      <selection activeCell="B8" sqref="B8"/>
    </sheetView>
  </sheetViews>
  <sheetFormatPr baseColWidth="10" defaultRowHeight="14.5" x14ac:dyDescent="0.35"/>
  <cols>
    <col min="2" max="2" width="100.7265625" customWidth="1"/>
    <col min="3" max="3" width="7.7265625" customWidth="1"/>
    <col min="4" max="4" width="13.54296875" customWidth="1"/>
    <col min="5" max="7" width="20.7265625" customWidth="1"/>
  </cols>
  <sheetData>
    <row r="1" spans="1:7" ht="33.75" customHeight="1" x14ac:dyDescent="0.35">
      <c r="A1" s="122" t="s">
        <v>285</v>
      </c>
      <c r="B1" s="122"/>
      <c r="C1" s="122"/>
      <c r="D1" s="122"/>
      <c r="E1" s="122"/>
      <c r="F1" s="122"/>
      <c r="G1" s="122"/>
    </row>
    <row r="2" spans="1:7" ht="73.5" customHeight="1" x14ac:dyDescent="0.35">
      <c r="A2" s="12"/>
      <c r="B2" s="16" t="s">
        <v>448</v>
      </c>
      <c r="C2" s="16"/>
      <c r="D2" s="16"/>
      <c r="E2" s="16"/>
      <c r="F2" s="16"/>
      <c r="G2" s="16"/>
    </row>
    <row r="3" spans="1:7" x14ac:dyDescent="0.35">
      <c r="A3" s="1"/>
      <c r="B3" s="123" t="s">
        <v>0</v>
      </c>
      <c r="C3" s="123"/>
      <c r="D3" s="123"/>
      <c r="E3" s="123"/>
      <c r="F3" s="123"/>
      <c r="G3" s="123"/>
    </row>
    <row r="4" spans="1:7" ht="23" x14ac:dyDescent="0.35">
      <c r="A4" s="7" t="s">
        <v>1</v>
      </c>
      <c r="B4" s="8" t="s">
        <v>2</v>
      </c>
      <c r="C4" s="8" t="s">
        <v>3</v>
      </c>
      <c r="D4" s="8" t="s">
        <v>4</v>
      </c>
      <c r="E4" s="8" t="s">
        <v>5</v>
      </c>
      <c r="F4" s="8" t="s">
        <v>6</v>
      </c>
      <c r="G4" s="8" t="s">
        <v>7</v>
      </c>
    </row>
    <row r="5" spans="1:7" ht="18" thickBot="1" x14ac:dyDescent="0.4">
      <c r="A5" s="2"/>
      <c r="B5" s="9" t="s">
        <v>8</v>
      </c>
      <c r="C5" s="2"/>
      <c r="D5" s="20"/>
      <c r="E5" s="2"/>
      <c r="F5" s="2"/>
      <c r="G5" s="2"/>
    </row>
    <row r="6" spans="1:7" ht="30" customHeight="1" x14ac:dyDescent="0.35">
      <c r="A6" s="11" t="s">
        <v>9</v>
      </c>
      <c r="B6" s="66" t="s">
        <v>449</v>
      </c>
      <c r="C6" s="18" t="s">
        <v>10</v>
      </c>
      <c r="D6" s="21"/>
      <c r="E6" s="19"/>
      <c r="F6" s="14"/>
      <c r="G6" s="17" t="s">
        <v>11</v>
      </c>
    </row>
    <row r="7" spans="1:7" ht="30" customHeight="1" x14ac:dyDescent="0.35">
      <c r="A7" s="11" t="s">
        <v>12</v>
      </c>
      <c r="B7" s="66" t="s">
        <v>446</v>
      </c>
      <c r="C7" s="18" t="s">
        <v>10</v>
      </c>
      <c r="D7" s="22"/>
      <c r="E7" s="19"/>
      <c r="F7" s="14"/>
      <c r="G7" s="17" t="s">
        <v>11</v>
      </c>
    </row>
    <row r="8" spans="1:7" ht="30" customHeight="1" thickBot="1" x14ac:dyDescent="0.4">
      <c r="A8" s="11" t="s">
        <v>13</v>
      </c>
      <c r="B8" s="66" t="s">
        <v>447</v>
      </c>
      <c r="C8" s="18" t="s">
        <v>10</v>
      </c>
      <c r="D8" s="23"/>
      <c r="E8" s="19"/>
      <c r="F8" s="14"/>
      <c r="G8" s="17" t="s">
        <v>11</v>
      </c>
    </row>
    <row r="9" spans="1:7" ht="18" thickBot="1" x14ac:dyDescent="0.4">
      <c r="A9" s="13"/>
      <c r="B9" s="9" t="s">
        <v>14</v>
      </c>
      <c r="C9" s="13"/>
      <c r="D9" s="24"/>
      <c r="E9" s="25"/>
      <c r="F9" s="13"/>
      <c r="G9" s="13"/>
    </row>
    <row r="10" spans="1:7" ht="20.149999999999999" customHeight="1" x14ac:dyDescent="0.35">
      <c r="A10" s="11" t="s">
        <v>15</v>
      </c>
      <c r="B10" s="15" t="s">
        <v>16</v>
      </c>
      <c r="C10" s="31" t="s">
        <v>17</v>
      </c>
      <c r="D10" s="29"/>
      <c r="E10" s="27"/>
      <c r="F10" s="26">
        <f>E10+D10</f>
        <v>0</v>
      </c>
      <c r="G10" s="17" t="s">
        <v>11</v>
      </c>
    </row>
    <row r="11" spans="1:7" ht="20.149999999999999" customHeight="1" x14ac:dyDescent="0.35">
      <c r="A11" s="11" t="s">
        <v>18</v>
      </c>
      <c r="B11" s="15" t="s">
        <v>19</v>
      </c>
      <c r="C11" s="31" t="s">
        <v>17</v>
      </c>
      <c r="D11" s="30"/>
      <c r="E11" s="28"/>
      <c r="F11" s="26">
        <f t="shared" ref="F11:F19" si="0">E11+D11</f>
        <v>0</v>
      </c>
      <c r="G11" s="17" t="s">
        <v>11</v>
      </c>
    </row>
    <row r="12" spans="1:7" ht="20.149999999999999" customHeight="1" x14ac:dyDescent="0.35">
      <c r="A12" s="11" t="s">
        <v>20</v>
      </c>
      <c r="B12" s="15" t="s">
        <v>21</v>
      </c>
      <c r="C12" s="31" t="s">
        <v>17</v>
      </c>
      <c r="D12" s="30"/>
      <c r="E12" s="28"/>
      <c r="F12" s="26">
        <f t="shared" si="0"/>
        <v>0</v>
      </c>
      <c r="G12" s="17" t="s">
        <v>11</v>
      </c>
    </row>
    <row r="13" spans="1:7" ht="20.149999999999999" customHeight="1" x14ac:dyDescent="0.35">
      <c r="A13" s="11" t="s">
        <v>22</v>
      </c>
      <c r="B13" s="15" t="s">
        <v>23</v>
      </c>
      <c r="C13" s="31" t="s">
        <v>17</v>
      </c>
      <c r="D13" s="30"/>
      <c r="E13" s="28"/>
      <c r="F13" s="26">
        <f t="shared" si="0"/>
        <v>0</v>
      </c>
      <c r="G13" s="17" t="s">
        <v>11</v>
      </c>
    </row>
    <row r="14" spans="1:7" ht="20.149999999999999" customHeight="1" x14ac:dyDescent="0.35">
      <c r="A14" s="11" t="s">
        <v>24</v>
      </c>
      <c r="B14" s="15" t="s">
        <v>25</v>
      </c>
      <c r="C14" s="31" t="s">
        <v>17</v>
      </c>
      <c r="D14" s="30"/>
      <c r="E14" s="28"/>
      <c r="F14" s="26">
        <f t="shared" si="0"/>
        <v>0</v>
      </c>
      <c r="G14" s="17" t="s">
        <v>11</v>
      </c>
    </row>
    <row r="15" spans="1:7" ht="20.149999999999999" customHeight="1" x14ac:dyDescent="0.35">
      <c r="A15" s="11" t="s">
        <v>26</v>
      </c>
      <c r="B15" s="15" t="s">
        <v>27</v>
      </c>
      <c r="C15" s="31" t="s">
        <v>17</v>
      </c>
      <c r="D15" s="30"/>
      <c r="E15" s="28"/>
      <c r="F15" s="26">
        <f t="shared" si="0"/>
        <v>0</v>
      </c>
      <c r="G15" s="17" t="s">
        <v>11</v>
      </c>
    </row>
    <row r="16" spans="1:7" ht="20.149999999999999" customHeight="1" x14ac:dyDescent="0.35">
      <c r="A16" s="11" t="s">
        <v>28</v>
      </c>
      <c r="B16" s="15" t="s">
        <v>29</v>
      </c>
      <c r="C16" s="31" t="s">
        <v>17</v>
      </c>
      <c r="D16" s="30"/>
      <c r="E16" s="28"/>
      <c r="F16" s="26">
        <f t="shared" si="0"/>
        <v>0</v>
      </c>
      <c r="G16" s="17" t="s">
        <v>11</v>
      </c>
    </row>
    <row r="17" spans="1:11" ht="20.149999999999999" customHeight="1" x14ac:dyDescent="0.35">
      <c r="A17" s="11" t="s">
        <v>30</v>
      </c>
      <c r="B17" s="15" t="s">
        <v>31</v>
      </c>
      <c r="C17" s="31" t="s">
        <v>17</v>
      </c>
      <c r="D17" s="30"/>
      <c r="E17" s="28"/>
      <c r="F17" s="26">
        <f t="shared" si="0"/>
        <v>0</v>
      </c>
      <c r="G17" s="17" t="s">
        <v>11</v>
      </c>
    </row>
    <row r="18" spans="1:11" ht="20.149999999999999" customHeight="1" x14ac:dyDescent="0.35">
      <c r="A18" s="11" t="s">
        <v>32</v>
      </c>
      <c r="B18" s="15" t="s">
        <v>33</v>
      </c>
      <c r="C18" s="31" t="s">
        <v>17</v>
      </c>
      <c r="D18" s="30"/>
      <c r="E18" s="28"/>
      <c r="F18" s="26">
        <f t="shared" si="0"/>
        <v>0</v>
      </c>
      <c r="G18" s="17" t="s">
        <v>11</v>
      </c>
    </row>
    <row r="19" spans="1:11" ht="20.149999999999999" customHeight="1" thickBot="1" x14ac:dyDescent="0.4">
      <c r="A19" s="11" t="s">
        <v>34</v>
      </c>
      <c r="B19" s="15" t="s">
        <v>35</v>
      </c>
      <c r="C19" s="31" t="s">
        <v>17</v>
      </c>
      <c r="D19" s="33"/>
      <c r="E19" s="34"/>
      <c r="F19" s="26">
        <f t="shared" si="0"/>
        <v>0</v>
      </c>
      <c r="G19" s="17" t="s">
        <v>11</v>
      </c>
    </row>
    <row r="20" spans="1:11" ht="18" thickBot="1" x14ac:dyDescent="0.4">
      <c r="A20" s="2"/>
      <c r="B20" s="9" t="s">
        <v>39</v>
      </c>
      <c r="C20" s="2"/>
      <c r="D20" s="85"/>
      <c r="E20" s="85"/>
      <c r="F20" s="2"/>
      <c r="G20" s="2"/>
      <c r="H20" s="115"/>
      <c r="I20" s="115"/>
      <c r="J20" s="115"/>
      <c r="K20" s="115"/>
    </row>
    <row r="21" spans="1:11" x14ac:dyDescent="0.35">
      <c r="A21" s="11" t="s">
        <v>40</v>
      </c>
      <c r="B21" s="3" t="s">
        <v>41</v>
      </c>
      <c r="C21" s="18" t="s">
        <v>38</v>
      </c>
      <c r="D21" s="86"/>
      <c r="E21" s="27"/>
      <c r="F21" s="26">
        <f>E21+D21</f>
        <v>0</v>
      </c>
      <c r="G21" s="17" t="s">
        <v>11</v>
      </c>
      <c r="H21" s="115"/>
      <c r="I21" s="115"/>
      <c r="J21" s="115"/>
      <c r="K21" s="115"/>
    </row>
    <row r="22" spans="1:11" x14ac:dyDescent="0.35">
      <c r="A22" s="11" t="s">
        <v>42</v>
      </c>
      <c r="B22" s="3" t="s">
        <v>43</v>
      </c>
      <c r="C22" s="18" t="s">
        <v>38</v>
      </c>
      <c r="D22" s="87"/>
      <c r="E22" s="28"/>
      <c r="F22" s="26">
        <f t="shared" ref="F22:F39" si="1">E22+D22</f>
        <v>0</v>
      </c>
      <c r="G22" s="17" t="s">
        <v>11</v>
      </c>
      <c r="H22" s="115"/>
      <c r="I22" s="115"/>
      <c r="J22" s="115"/>
      <c r="K22" s="115"/>
    </row>
    <row r="23" spans="1:11" x14ac:dyDescent="0.35">
      <c r="A23" s="11" t="s">
        <v>44</v>
      </c>
      <c r="B23" s="3" t="s">
        <v>45</v>
      </c>
      <c r="C23" s="18" t="s">
        <v>38</v>
      </c>
      <c r="D23" s="87"/>
      <c r="E23" s="28"/>
      <c r="F23" s="26">
        <f t="shared" si="1"/>
        <v>0</v>
      </c>
      <c r="G23" s="17" t="s">
        <v>11</v>
      </c>
      <c r="H23" s="115"/>
      <c r="I23" s="115"/>
      <c r="J23" s="115"/>
      <c r="K23" s="115"/>
    </row>
    <row r="24" spans="1:11" x14ac:dyDescent="0.35">
      <c r="A24" s="11" t="s">
        <v>46</v>
      </c>
      <c r="B24" s="3" t="s">
        <v>43</v>
      </c>
      <c r="C24" s="18" t="s">
        <v>38</v>
      </c>
      <c r="D24" s="87"/>
      <c r="E24" s="28"/>
      <c r="F24" s="26">
        <f t="shared" si="1"/>
        <v>0</v>
      </c>
      <c r="G24" s="17" t="s">
        <v>11</v>
      </c>
      <c r="H24" s="115"/>
      <c r="I24" s="115"/>
      <c r="J24" s="115"/>
      <c r="K24" s="115"/>
    </row>
    <row r="25" spans="1:11" x14ac:dyDescent="0.35">
      <c r="A25" s="11" t="s">
        <v>47</v>
      </c>
      <c r="B25" s="3" t="s">
        <v>48</v>
      </c>
      <c r="C25" s="18" t="s">
        <v>38</v>
      </c>
      <c r="D25" s="87"/>
      <c r="E25" s="28"/>
      <c r="F25" s="26">
        <f t="shared" si="1"/>
        <v>0</v>
      </c>
      <c r="G25" s="17" t="s">
        <v>11</v>
      </c>
      <c r="H25" s="115"/>
      <c r="I25" s="115"/>
      <c r="J25" s="115"/>
      <c r="K25" s="115"/>
    </row>
    <row r="26" spans="1:11" x14ac:dyDescent="0.35">
      <c r="A26" s="11" t="s">
        <v>49</v>
      </c>
      <c r="B26" s="3" t="s">
        <v>43</v>
      </c>
      <c r="C26" s="18" t="s">
        <v>38</v>
      </c>
      <c r="D26" s="87"/>
      <c r="E26" s="28"/>
      <c r="F26" s="26">
        <f t="shared" si="1"/>
        <v>0</v>
      </c>
      <c r="G26" s="17" t="s">
        <v>11</v>
      </c>
      <c r="H26" s="115"/>
      <c r="I26" s="115"/>
      <c r="J26" s="115"/>
      <c r="K26" s="115"/>
    </row>
    <row r="27" spans="1:11" x14ac:dyDescent="0.35">
      <c r="A27" s="11" t="s">
        <v>50</v>
      </c>
      <c r="B27" s="3" t="s">
        <v>51</v>
      </c>
      <c r="C27" s="18" t="s">
        <v>38</v>
      </c>
      <c r="D27" s="87"/>
      <c r="E27" s="28"/>
      <c r="F27" s="26">
        <f t="shared" si="1"/>
        <v>0</v>
      </c>
      <c r="G27" s="17" t="s">
        <v>11</v>
      </c>
      <c r="H27" s="115"/>
      <c r="I27" s="115"/>
      <c r="J27" s="115"/>
      <c r="K27" s="115"/>
    </row>
    <row r="28" spans="1:11" x14ac:dyDescent="0.35">
      <c r="A28" s="11" t="s">
        <v>52</v>
      </c>
      <c r="B28" s="3" t="s">
        <v>43</v>
      </c>
      <c r="C28" s="18" t="s">
        <v>38</v>
      </c>
      <c r="D28" s="87"/>
      <c r="E28" s="28"/>
      <c r="F28" s="26">
        <f t="shared" si="1"/>
        <v>0</v>
      </c>
      <c r="G28" s="17" t="s">
        <v>11</v>
      </c>
      <c r="H28" s="115"/>
      <c r="I28" s="115"/>
      <c r="J28" s="115"/>
      <c r="K28" s="115"/>
    </row>
    <row r="29" spans="1:11" x14ac:dyDescent="0.35">
      <c r="A29" s="11" t="s">
        <v>53</v>
      </c>
      <c r="B29" s="3" t="s">
        <v>54</v>
      </c>
      <c r="C29" s="18" t="s">
        <v>38</v>
      </c>
      <c r="D29" s="87"/>
      <c r="E29" s="28"/>
      <c r="F29" s="26">
        <f t="shared" si="1"/>
        <v>0</v>
      </c>
      <c r="G29" s="17" t="s">
        <v>11</v>
      </c>
      <c r="H29" s="115"/>
      <c r="I29" s="115"/>
      <c r="J29" s="115"/>
      <c r="K29" s="115"/>
    </row>
    <row r="30" spans="1:11" x14ac:dyDescent="0.35">
      <c r="A30" s="11" t="s">
        <v>55</v>
      </c>
      <c r="B30" s="3" t="s">
        <v>43</v>
      </c>
      <c r="C30" s="18" t="s">
        <v>38</v>
      </c>
      <c r="D30" s="87"/>
      <c r="E30" s="28"/>
      <c r="F30" s="26">
        <f t="shared" si="1"/>
        <v>0</v>
      </c>
      <c r="G30" s="17" t="s">
        <v>11</v>
      </c>
    </row>
    <row r="31" spans="1:11" x14ac:dyDescent="0.35">
      <c r="A31" s="11" t="s">
        <v>56</v>
      </c>
      <c r="B31" s="3" t="s">
        <v>57</v>
      </c>
      <c r="C31" s="18" t="s">
        <v>38</v>
      </c>
      <c r="D31" s="87"/>
      <c r="E31" s="28"/>
      <c r="F31" s="26">
        <f t="shared" si="1"/>
        <v>0</v>
      </c>
      <c r="G31" s="17" t="s">
        <v>11</v>
      </c>
    </row>
    <row r="32" spans="1:11" x14ac:dyDescent="0.35">
      <c r="A32" s="11" t="s">
        <v>58</v>
      </c>
      <c r="B32" s="3" t="s">
        <v>59</v>
      </c>
      <c r="C32" s="18" t="s">
        <v>38</v>
      </c>
      <c r="D32" s="87"/>
      <c r="E32" s="28"/>
      <c r="F32" s="26">
        <f t="shared" si="1"/>
        <v>0</v>
      </c>
      <c r="G32" s="17" t="s">
        <v>11</v>
      </c>
    </row>
    <row r="33" spans="1:7" x14ac:dyDescent="0.35">
      <c r="A33" s="11" t="s">
        <v>60</v>
      </c>
      <c r="B33" s="3" t="s">
        <v>61</v>
      </c>
      <c r="C33" s="18" t="s">
        <v>38</v>
      </c>
      <c r="D33" s="87"/>
      <c r="E33" s="28"/>
      <c r="F33" s="26">
        <f t="shared" si="1"/>
        <v>0</v>
      </c>
      <c r="G33" s="17" t="s">
        <v>11</v>
      </c>
    </row>
    <row r="34" spans="1:7" x14ac:dyDescent="0.35">
      <c r="A34" s="11" t="s">
        <v>62</v>
      </c>
      <c r="B34" s="3" t="s">
        <v>59</v>
      </c>
      <c r="C34" s="18" t="s">
        <v>38</v>
      </c>
      <c r="D34" s="87"/>
      <c r="E34" s="28"/>
      <c r="F34" s="26">
        <f t="shared" si="1"/>
        <v>0</v>
      </c>
      <c r="G34" s="17" t="s">
        <v>11</v>
      </c>
    </row>
    <row r="35" spans="1:7" x14ac:dyDescent="0.35">
      <c r="A35" s="11" t="s">
        <v>63</v>
      </c>
      <c r="B35" s="3" t="s">
        <v>64</v>
      </c>
      <c r="C35" s="18" t="s">
        <v>38</v>
      </c>
      <c r="D35" s="87"/>
      <c r="E35" s="28"/>
      <c r="F35" s="26">
        <f t="shared" si="1"/>
        <v>0</v>
      </c>
      <c r="G35" s="17" t="s">
        <v>11</v>
      </c>
    </row>
    <row r="36" spans="1:7" x14ac:dyDescent="0.35">
      <c r="A36" s="11" t="s">
        <v>65</v>
      </c>
      <c r="B36" s="3" t="s">
        <v>59</v>
      </c>
      <c r="C36" s="18" t="s">
        <v>38</v>
      </c>
      <c r="D36" s="87"/>
      <c r="E36" s="28"/>
      <c r="F36" s="26">
        <f t="shared" si="1"/>
        <v>0</v>
      </c>
      <c r="G36" s="17" t="s">
        <v>11</v>
      </c>
    </row>
    <row r="37" spans="1:7" x14ac:dyDescent="0.35">
      <c r="A37" s="11" t="s">
        <v>66</v>
      </c>
      <c r="B37" s="3" t="s">
        <v>67</v>
      </c>
      <c r="C37" s="18" t="s">
        <v>38</v>
      </c>
      <c r="D37" s="87"/>
      <c r="E37" s="28"/>
      <c r="F37" s="26">
        <f t="shared" si="1"/>
        <v>0</v>
      </c>
      <c r="G37" s="17" t="s">
        <v>11</v>
      </c>
    </row>
    <row r="38" spans="1:7" x14ac:dyDescent="0.35">
      <c r="A38" s="11" t="s">
        <v>68</v>
      </c>
      <c r="B38" s="3" t="s">
        <v>59</v>
      </c>
      <c r="C38" s="18" t="s">
        <v>38</v>
      </c>
      <c r="D38" s="87"/>
      <c r="E38" s="28"/>
      <c r="F38" s="26">
        <f t="shared" si="1"/>
        <v>0</v>
      </c>
      <c r="G38" s="17" t="s">
        <v>11</v>
      </c>
    </row>
    <row r="39" spans="1:7" ht="15" thickBot="1" x14ac:dyDescent="0.4">
      <c r="A39" s="60" t="s">
        <v>431</v>
      </c>
      <c r="B39" s="52" t="s">
        <v>430</v>
      </c>
      <c r="C39" s="18" t="s">
        <v>38</v>
      </c>
      <c r="D39" s="33"/>
      <c r="E39" s="34"/>
      <c r="F39" s="26">
        <f t="shared" si="1"/>
        <v>0</v>
      </c>
      <c r="G39" s="17" t="s">
        <v>11</v>
      </c>
    </row>
    <row r="40" spans="1:7" ht="18" thickBot="1" x14ac:dyDescent="0.4">
      <c r="A40" s="2"/>
      <c r="B40" s="9" t="s">
        <v>69</v>
      </c>
      <c r="C40" s="2"/>
      <c r="D40" s="35"/>
      <c r="E40" s="35"/>
      <c r="F40" s="2"/>
      <c r="G40" s="2"/>
    </row>
    <row r="41" spans="1:7" x14ac:dyDescent="0.35">
      <c r="A41" s="11" t="s">
        <v>70</v>
      </c>
      <c r="B41" s="3" t="s">
        <v>71</v>
      </c>
      <c r="C41" s="18" t="s">
        <v>38</v>
      </c>
      <c r="D41" s="86"/>
      <c r="E41" s="27"/>
      <c r="F41" s="26">
        <f>E41+D41</f>
        <v>0</v>
      </c>
      <c r="G41" s="17" t="s">
        <v>11</v>
      </c>
    </row>
    <row r="42" spans="1:7" x14ac:dyDescent="0.35">
      <c r="A42" s="11" t="s">
        <v>72</v>
      </c>
      <c r="B42" s="3" t="s">
        <v>73</v>
      </c>
      <c r="C42" s="18" t="s">
        <v>74</v>
      </c>
      <c r="D42" s="87"/>
      <c r="E42" s="28"/>
      <c r="F42" s="26">
        <f t="shared" ref="F42:F43" si="2">E42+D42</f>
        <v>0</v>
      </c>
      <c r="G42" s="17" t="s">
        <v>11</v>
      </c>
    </row>
    <row r="43" spans="1:7" ht="15" thickBot="1" x14ac:dyDescent="0.4">
      <c r="A43" s="116" t="s">
        <v>429</v>
      </c>
      <c r="B43" s="117" t="s">
        <v>435</v>
      </c>
      <c r="C43" s="18" t="s">
        <v>74</v>
      </c>
      <c r="D43" s="33"/>
      <c r="E43" s="34"/>
      <c r="F43" s="26">
        <f t="shared" si="2"/>
        <v>0</v>
      </c>
      <c r="G43" s="17" t="s">
        <v>11</v>
      </c>
    </row>
    <row r="44" spans="1:7" ht="17.5" x14ac:dyDescent="0.35">
      <c r="A44" s="2"/>
      <c r="B44" s="9" t="s">
        <v>75</v>
      </c>
      <c r="C44" s="2"/>
      <c r="D44" s="32"/>
      <c r="E44" s="32"/>
      <c r="F44" s="2"/>
      <c r="G44" s="2"/>
    </row>
    <row r="45" spans="1:7" ht="15" thickBot="1" x14ac:dyDescent="0.4">
      <c r="A45" s="4"/>
      <c r="B45" s="6" t="s">
        <v>76</v>
      </c>
      <c r="C45" s="4"/>
      <c r="D45" s="40"/>
      <c r="E45" s="40"/>
      <c r="F45" s="4"/>
      <c r="G45" s="4"/>
    </row>
    <row r="46" spans="1:7" x14ac:dyDescent="0.35">
      <c r="A46" s="116" t="s">
        <v>36</v>
      </c>
      <c r="B46" s="3" t="s">
        <v>77</v>
      </c>
      <c r="C46" s="31" t="s">
        <v>38</v>
      </c>
      <c r="D46" s="86"/>
      <c r="E46" s="27"/>
      <c r="F46" s="26">
        <f>E46+D46</f>
        <v>0</v>
      </c>
      <c r="G46" s="17" t="s">
        <v>11</v>
      </c>
    </row>
    <row r="47" spans="1:7" x14ac:dyDescent="0.35">
      <c r="A47" s="116" t="s">
        <v>37</v>
      </c>
      <c r="B47" s="3" t="s">
        <v>78</v>
      </c>
      <c r="C47" s="31" t="s">
        <v>38</v>
      </c>
      <c r="D47" s="87"/>
      <c r="E47" s="28"/>
      <c r="F47" s="26">
        <f t="shared" ref="F47:F110" si="3">E47+D47</f>
        <v>0</v>
      </c>
      <c r="G47" s="17" t="s">
        <v>11</v>
      </c>
    </row>
    <row r="48" spans="1:7" ht="15" thickBot="1" x14ac:dyDescent="0.4">
      <c r="A48" s="116" t="s">
        <v>85</v>
      </c>
      <c r="B48" s="3" t="s">
        <v>79</v>
      </c>
      <c r="C48" s="31" t="s">
        <v>74</v>
      </c>
      <c r="D48" s="33"/>
      <c r="E48" s="34"/>
      <c r="F48" s="90">
        <f t="shared" si="3"/>
        <v>0</v>
      </c>
      <c r="G48" s="17" t="s">
        <v>11</v>
      </c>
    </row>
    <row r="49" spans="1:7" ht="15" thickBot="1" x14ac:dyDescent="0.4">
      <c r="A49" s="4"/>
      <c r="B49" s="6" t="s">
        <v>80</v>
      </c>
      <c r="C49" s="4"/>
      <c r="D49" s="41"/>
      <c r="E49" s="88"/>
      <c r="F49" s="92"/>
      <c r="G49" s="89"/>
    </row>
    <row r="50" spans="1:7" ht="15" thickBot="1" x14ac:dyDescent="0.4">
      <c r="A50" s="11" t="s">
        <v>87</v>
      </c>
      <c r="B50" s="3" t="s">
        <v>81</v>
      </c>
      <c r="C50" s="18" t="s">
        <v>74</v>
      </c>
      <c r="D50" s="37"/>
      <c r="E50" s="36"/>
      <c r="F50" s="91">
        <f t="shared" si="3"/>
        <v>0</v>
      </c>
      <c r="G50" s="17" t="s">
        <v>11</v>
      </c>
    </row>
    <row r="51" spans="1:7" ht="17.5" x14ac:dyDescent="0.35">
      <c r="A51" s="2"/>
      <c r="B51" s="9" t="s">
        <v>82</v>
      </c>
      <c r="C51" s="2"/>
      <c r="D51" s="32"/>
      <c r="E51" s="32"/>
      <c r="F51" s="32"/>
      <c r="G51" s="2"/>
    </row>
    <row r="52" spans="1:7" ht="15" thickBot="1" x14ac:dyDescent="0.4">
      <c r="A52" s="4"/>
      <c r="B52" s="6" t="s">
        <v>83</v>
      </c>
      <c r="C52" s="4"/>
      <c r="D52" s="98"/>
      <c r="E52" s="40"/>
      <c r="F52" s="54"/>
      <c r="G52" s="4"/>
    </row>
    <row r="53" spans="1:7" ht="15" thickBot="1" x14ac:dyDescent="0.4">
      <c r="A53" s="11" t="s">
        <v>89</v>
      </c>
      <c r="B53" s="3" t="s">
        <v>78</v>
      </c>
      <c r="C53" s="18" t="s">
        <v>38</v>
      </c>
      <c r="D53" s="99"/>
      <c r="E53" s="42"/>
      <c r="F53" s="67">
        <f t="shared" si="3"/>
        <v>0</v>
      </c>
      <c r="G53" s="17" t="s">
        <v>11</v>
      </c>
    </row>
    <row r="54" spans="1:7" ht="15" thickBot="1" x14ac:dyDescent="0.4">
      <c r="A54" s="4"/>
      <c r="B54" s="6" t="s">
        <v>84</v>
      </c>
      <c r="C54" s="4"/>
      <c r="D54" s="96"/>
      <c r="E54" s="97"/>
      <c r="F54" s="95"/>
      <c r="G54" s="4"/>
    </row>
    <row r="55" spans="1:7" ht="15" thickBot="1" x14ac:dyDescent="0.4">
      <c r="A55" s="11" t="s">
        <v>436</v>
      </c>
      <c r="B55" s="3" t="s">
        <v>81</v>
      </c>
      <c r="C55" s="18" t="s">
        <v>74</v>
      </c>
      <c r="D55" s="37"/>
      <c r="E55" s="36"/>
      <c r="F55" s="90">
        <f t="shared" si="3"/>
        <v>0</v>
      </c>
      <c r="G55" s="17" t="s">
        <v>11</v>
      </c>
    </row>
    <row r="56" spans="1:7" ht="15" thickBot="1" x14ac:dyDescent="0.4">
      <c r="A56" s="4"/>
      <c r="B56" s="6" t="s">
        <v>86</v>
      </c>
      <c r="C56" s="4"/>
      <c r="D56" s="95"/>
      <c r="E56" s="114"/>
      <c r="F56" s="54"/>
      <c r="G56" s="4"/>
    </row>
    <row r="57" spans="1:7" x14ac:dyDescent="0.35">
      <c r="A57" s="11" t="s">
        <v>437</v>
      </c>
      <c r="B57" s="3" t="s">
        <v>88</v>
      </c>
      <c r="C57" s="18" t="s">
        <v>74</v>
      </c>
      <c r="D57" s="86"/>
      <c r="E57" s="27"/>
      <c r="F57" s="91">
        <f t="shared" si="3"/>
        <v>0</v>
      </c>
      <c r="G57" s="17" t="s">
        <v>11</v>
      </c>
    </row>
    <row r="58" spans="1:7" ht="15" thickBot="1" x14ac:dyDescent="0.4">
      <c r="A58" s="11" t="s">
        <v>438</v>
      </c>
      <c r="B58" s="3" t="s">
        <v>90</v>
      </c>
      <c r="C58" s="18" t="s">
        <v>74</v>
      </c>
      <c r="D58" s="33"/>
      <c r="E58" s="34"/>
      <c r="F58" s="26">
        <f t="shared" si="3"/>
        <v>0</v>
      </c>
      <c r="G58" s="17" t="s">
        <v>11</v>
      </c>
    </row>
    <row r="59" spans="1:7" ht="17.5" x14ac:dyDescent="0.35">
      <c r="A59" s="2"/>
      <c r="B59" s="9" t="s">
        <v>91</v>
      </c>
      <c r="C59" s="2"/>
      <c r="D59" s="32"/>
      <c r="E59" s="101"/>
      <c r="F59" s="51"/>
      <c r="G59" s="51"/>
    </row>
    <row r="60" spans="1:7" ht="15" thickBot="1" x14ac:dyDescent="0.4">
      <c r="A60" s="4"/>
      <c r="B60" s="6" t="s">
        <v>92</v>
      </c>
      <c r="C60" s="4"/>
      <c r="D60" s="40"/>
      <c r="E60" s="102"/>
      <c r="F60" s="54"/>
      <c r="G60" s="54"/>
    </row>
    <row r="61" spans="1:7" x14ac:dyDescent="0.35">
      <c r="A61" s="11" t="s">
        <v>93</v>
      </c>
      <c r="B61" s="3" t="s">
        <v>94</v>
      </c>
      <c r="C61" s="31" t="s">
        <v>95</v>
      </c>
      <c r="D61" s="38"/>
      <c r="E61" s="28"/>
      <c r="F61" s="67">
        <f t="shared" si="3"/>
        <v>0</v>
      </c>
      <c r="G61" s="17" t="s">
        <v>11</v>
      </c>
    </row>
    <row r="62" spans="1:7" x14ac:dyDescent="0.35">
      <c r="A62" s="11" t="s">
        <v>96</v>
      </c>
      <c r="B62" s="3" t="s">
        <v>97</v>
      </c>
      <c r="C62" s="31" t="s">
        <v>95</v>
      </c>
      <c r="D62" s="30"/>
      <c r="E62" s="28"/>
      <c r="F62" s="67">
        <f t="shared" si="3"/>
        <v>0</v>
      </c>
      <c r="G62" s="17" t="s">
        <v>11</v>
      </c>
    </row>
    <row r="63" spans="1:7" x14ac:dyDescent="0.35">
      <c r="A63" s="11" t="s">
        <v>98</v>
      </c>
      <c r="B63" s="3" t="s">
        <v>99</v>
      </c>
      <c r="C63" s="31" t="s">
        <v>100</v>
      </c>
      <c r="D63" s="30"/>
      <c r="E63" s="28"/>
      <c r="F63" s="26">
        <f t="shared" si="3"/>
        <v>0</v>
      </c>
      <c r="G63" s="17" t="s">
        <v>11</v>
      </c>
    </row>
    <row r="64" spans="1:7" x14ac:dyDescent="0.35">
      <c r="A64" s="11" t="s">
        <v>101</v>
      </c>
      <c r="B64" s="3" t="s">
        <v>102</v>
      </c>
      <c r="C64" s="31" t="s">
        <v>100</v>
      </c>
      <c r="D64" s="30"/>
      <c r="E64" s="28"/>
      <c r="F64" s="26">
        <f t="shared" si="3"/>
        <v>0</v>
      </c>
      <c r="G64" s="17" t="s">
        <v>11</v>
      </c>
    </row>
    <row r="65" spans="1:7" x14ac:dyDescent="0.35">
      <c r="A65" s="11" t="s">
        <v>103</v>
      </c>
      <c r="B65" s="3" t="s">
        <v>104</v>
      </c>
      <c r="C65" s="31" t="s">
        <v>95</v>
      </c>
      <c r="D65" s="30"/>
      <c r="E65" s="28"/>
      <c r="F65" s="26">
        <f t="shared" si="3"/>
        <v>0</v>
      </c>
      <c r="G65" s="17" t="s">
        <v>11</v>
      </c>
    </row>
    <row r="66" spans="1:7" x14ac:dyDescent="0.35">
      <c r="A66" s="11" t="s">
        <v>105</v>
      </c>
      <c r="B66" s="3" t="s">
        <v>106</v>
      </c>
      <c r="C66" s="31" t="s">
        <v>95</v>
      </c>
      <c r="D66" s="30"/>
      <c r="E66" s="28"/>
      <c r="F66" s="26">
        <f t="shared" si="3"/>
        <v>0</v>
      </c>
      <c r="G66" s="17" t="s">
        <v>11</v>
      </c>
    </row>
    <row r="67" spans="1:7" x14ac:dyDescent="0.35">
      <c r="A67" s="11" t="s">
        <v>107</v>
      </c>
      <c r="B67" s="3" t="s">
        <v>108</v>
      </c>
      <c r="C67" s="31" t="s">
        <v>95</v>
      </c>
      <c r="D67" s="30"/>
      <c r="E67" s="28"/>
      <c r="F67" s="26">
        <f t="shared" si="3"/>
        <v>0</v>
      </c>
      <c r="G67" s="17" t="s">
        <v>11</v>
      </c>
    </row>
    <row r="68" spans="1:7" x14ac:dyDescent="0.35">
      <c r="A68" s="11" t="s">
        <v>109</v>
      </c>
      <c r="B68" s="3" t="s">
        <v>110</v>
      </c>
      <c r="C68" s="31" t="s">
        <v>95</v>
      </c>
      <c r="D68" s="30"/>
      <c r="E68" s="28"/>
      <c r="F68" s="26">
        <f t="shared" si="3"/>
        <v>0</v>
      </c>
      <c r="G68" s="17" t="s">
        <v>11</v>
      </c>
    </row>
    <row r="69" spans="1:7" ht="15" customHeight="1" x14ac:dyDescent="0.35">
      <c r="A69" s="11" t="s">
        <v>111</v>
      </c>
      <c r="B69" s="3" t="s">
        <v>112</v>
      </c>
      <c r="C69" s="31" t="s">
        <v>95</v>
      </c>
      <c r="D69" s="30"/>
      <c r="E69" s="28"/>
      <c r="F69" s="26">
        <f t="shared" si="3"/>
        <v>0</v>
      </c>
      <c r="G69" s="17" t="s">
        <v>11</v>
      </c>
    </row>
    <row r="70" spans="1:7" x14ac:dyDescent="0.35">
      <c r="A70" s="11" t="s">
        <v>113</v>
      </c>
      <c r="B70" s="3" t="s">
        <v>114</v>
      </c>
      <c r="C70" s="31" t="s">
        <v>95</v>
      </c>
      <c r="D70" s="30"/>
      <c r="E70" s="28"/>
      <c r="F70" s="26">
        <f t="shared" si="3"/>
        <v>0</v>
      </c>
      <c r="G70" s="17" t="s">
        <v>11</v>
      </c>
    </row>
    <row r="71" spans="1:7" x14ac:dyDescent="0.35">
      <c r="A71" s="11" t="s">
        <v>115</v>
      </c>
      <c r="B71" s="3" t="s">
        <v>116</v>
      </c>
      <c r="C71" s="31" t="s">
        <v>95</v>
      </c>
      <c r="D71" s="30"/>
      <c r="E71" s="28"/>
      <c r="F71" s="26">
        <f t="shared" si="3"/>
        <v>0</v>
      </c>
      <c r="G71" s="17" t="s">
        <v>11</v>
      </c>
    </row>
    <row r="72" spans="1:7" x14ac:dyDescent="0.35">
      <c r="A72" s="11" t="s">
        <v>117</v>
      </c>
      <c r="B72" s="3" t="s">
        <v>118</v>
      </c>
      <c r="C72" s="31" t="s">
        <v>95</v>
      </c>
      <c r="D72" s="30"/>
      <c r="E72" s="28"/>
      <c r="F72" s="26">
        <f t="shared" si="3"/>
        <v>0</v>
      </c>
      <c r="G72" s="17" t="s">
        <v>11</v>
      </c>
    </row>
    <row r="73" spans="1:7" x14ac:dyDescent="0.35">
      <c r="A73" s="11" t="s">
        <v>119</v>
      </c>
      <c r="B73" s="3" t="s">
        <v>120</v>
      </c>
      <c r="C73" s="31" t="s">
        <v>95</v>
      </c>
      <c r="D73" s="30"/>
      <c r="E73" s="28"/>
      <c r="F73" s="67">
        <f t="shared" si="3"/>
        <v>0</v>
      </c>
      <c r="G73" s="17" t="s">
        <v>11</v>
      </c>
    </row>
    <row r="74" spans="1:7" ht="15" thickBot="1" x14ac:dyDescent="0.4">
      <c r="A74" s="11" t="s">
        <v>121</v>
      </c>
      <c r="B74" s="3" t="s">
        <v>122</v>
      </c>
      <c r="C74" s="31" t="s">
        <v>95</v>
      </c>
      <c r="D74" s="33"/>
      <c r="E74" s="28"/>
      <c r="F74" s="67">
        <f t="shared" si="3"/>
        <v>0</v>
      </c>
      <c r="G74" s="17" t="s">
        <v>11</v>
      </c>
    </row>
    <row r="75" spans="1:7" ht="15" thickBot="1" x14ac:dyDescent="0.4">
      <c r="A75" s="4"/>
      <c r="B75" s="6" t="s">
        <v>123</v>
      </c>
      <c r="C75" s="4"/>
      <c r="D75" s="41"/>
      <c r="E75" s="88"/>
      <c r="F75" s="54"/>
      <c r="G75" s="54"/>
    </row>
    <row r="76" spans="1:7" x14ac:dyDescent="0.35">
      <c r="A76" s="11" t="s">
        <v>124</v>
      </c>
      <c r="B76" s="3" t="s">
        <v>125</v>
      </c>
      <c r="C76" s="31" t="s">
        <v>95</v>
      </c>
      <c r="D76" s="38"/>
      <c r="E76" s="28"/>
      <c r="F76" s="67">
        <f t="shared" si="3"/>
        <v>0</v>
      </c>
      <c r="G76" s="17" t="s">
        <v>11</v>
      </c>
    </row>
    <row r="77" spans="1:7" x14ac:dyDescent="0.35">
      <c r="A77" s="11" t="s">
        <v>126</v>
      </c>
      <c r="B77" s="3" t="s">
        <v>127</v>
      </c>
      <c r="C77" s="31" t="s">
        <v>95</v>
      </c>
      <c r="D77" s="30"/>
      <c r="E77" s="28"/>
      <c r="F77" s="67">
        <f t="shared" si="3"/>
        <v>0</v>
      </c>
      <c r="G77" s="17" t="s">
        <v>11</v>
      </c>
    </row>
    <row r="78" spans="1:7" x14ac:dyDescent="0.35">
      <c r="A78" s="11" t="s">
        <v>128</v>
      </c>
      <c r="B78" s="3" t="s">
        <v>129</v>
      </c>
      <c r="C78" s="31" t="s">
        <v>95</v>
      </c>
      <c r="D78" s="30"/>
      <c r="E78" s="28"/>
      <c r="F78" s="26">
        <f t="shared" si="3"/>
        <v>0</v>
      </c>
      <c r="G78" s="17" t="s">
        <v>11</v>
      </c>
    </row>
    <row r="79" spans="1:7" x14ac:dyDescent="0.35">
      <c r="A79" s="11" t="s">
        <v>130</v>
      </c>
      <c r="B79" s="3" t="s">
        <v>131</v>
      </c>
      <c r="C79" s="31" t="s">
        <v>95</v>
      </c>
      <c r="D79" s="30"/>
      <c r="E79" s="28"/>
      <c r="F79" s="26">
        <f t="shared" si="3"/>
        <v>0</v>
      </c>
      <c r="G79" s="17" t="s">
        <v>11</v>
      </c>
    </row>
    <row r="80" spans="1:7" x14ac:dyDescent="0.35">
      <c r="A80" s="11" t="s">
        <v>132</v>
      </c>
      <c r="B80" s="3" t="s">
        <v>133</v>
      </c>
      <c r="C80" s="31" t="s">
        <v>95</v>
      </c>
      <c r="D80" s="30"/>
      <c r="E80" s="28"/>
      <c r="F80" s="26">
        <f t="shared" si="3"/>
        <v>0</v>
      </c>
      <c r="G80" s="17" t="s">
        <v>11</v>
      </c>
    </row>
    <row r="81" spans="1:7" x14ac:dyDescent="0.35">
      <c r="A81" s="11" t="s">
        <v>134</v>
      </c>
      <c r="B81" s="3" t="s">
        <v>135</v>
      </c>
      <c r="C81" s="31" t="s">
        <v>95</v>
      </c>
      <c r="D81" s="30"/>
      <c r="E81" s="28"/>
      <c r="F81" s="26">
        <f t="shared" si="3"/>
        <v>0</v>
      </c>
      <c r="G81" s="17" t="s">
        <v>11</v>
      </c>
    </row>
    <row r="82" spans="1:7" x14ac:dyDescent="0.35">
      <c r="A82" s="11" t="s">
        <v>136</v>
      </c>
      <c r="B82" s="3" t="s">
        <v>137</v>
      </c>
      <c r="C82" s="31" t="s">
        <v>95</v>
      </c>
      <c r="D82" s="30"/>
      <c r="E82" s="28"/>
      <c r="F82" s="26">
        <f t="shared" si="3"/>
        <v>0</v>
      </c>
      <c r="G82" s="17" t="s">
        <v>11</v>
      </c>
    </row>
    <row r="83" spans="1:7" x14ac:dyDescent="0.35">
      <c r="A83" s="11" t="s">
        <v>138</v>
      </c>
      <c r="B83" s="3" t="s">
        <v>139</v>
      </c>
      <c r="C83" s="31" t="s">
        <v>95</v>
      </c>
      <c r="D83" s="30"/>
      <c r="E83" s="28"/>
      <c r="F83" s="26">
        <f t="shared" si="3"/>
        <v>0</v>
      </c>
      <c r="G83" s="17" t="s">
        <v>11</v>
      </c>
    </row>
    <row r="84" spans="1:7" x14ac:dyDescent="0.35">
      <c r="A84" s="11" t="s">
        <v>140</v>
      </c>
      <c r="B84" s="3" t="s">
        <v>141</v>
      </c>
      <c r="C84" s="31" t="s">
        <v>95</v>
      </c>
      <c r="D84" s="30"/>
      <c r="E84" s="28"/>
      <c r="F84" s="26">
        <f t="shared" si="3"/>
        <v>0</v>
      </c>
      <c r="G84" s="17" t="s">
        <v>11</v>
      </c>
    </row>
    <row r="85" spans="1:7" x14ac:dyDescent="0.35">
      <c r="A85" s="11" t="s">
        <v>142</v>
      </c>
      <c r="B85" s="3" t="s">
        <v>143</v>
      </c>
      <c r="C85" s="31" t="s">
        <v>95</v>
      </c>
      <c r="D85" s="30"/>
      <c r="E85" s="28"/>
      <c r="F85" s="26">
        <f t="shared" si="3"/>
        <v>0</v>
      </c>
      <c r="G85" s="17" t="s">
        <v>11</v>
      </c>
    </row>
    <row r="86" spans="1:7" x14ac:dyDescent="0.35">
      <c r="A86" s="11" t="s">
        <v>144</v>
      </c>
      <c r="B86" s="3" t="s">
        <v>145</v>
      </c>
      <c r="C86" s="31" t="s">
        <v>95</v>
      </c>
      <c r="D86" s="30"/>
      <c r="E86" s="28"/>
      <c r="F86" s="26">
        <f t="shared" si="3"/>
        <v>0</v>
      </c>
      <c r="G86" s="17" t="s">
        <v>11</v>
      </c>
    </row>
    <row r="87" spans="1:7" x14ac:dyDescent="0.35">
      <c r="A87" s="11" t="s">
        <v>146</v>
      </c>
      <c r="B87" s="3" t="s">
        <v>147</v>
      </c>
      <c r="C87" s="31" t="s">
        <v>74</v>
      </c>
      <c r="D87" s="30"/>
      <c r="E87" s="28"/>
      <c r="F87" s="26">
        <f t="shared" si="3"/>
        <v>0</v>
      </c>
      <c r="G87" s="17" t="s">
        <v>11</v>
      </c>
    </row>
    <row r="88" spans="1:7" x14ac:dyDescent="0.35">
      <c r="A88" s="11" t="s">
        <v>148</v>
      </c>
      <c r="B88" s="3" t="s">
        <v>149</v>
      </c>
      <c r="C88" s="31" t="s">
        <v>74</v>
      </c>
      <c r="D88" s="30"/>
      <c r="E88" s="28"/>
      <c r="F88" s="26">
        <f t="shared" si="3"/>
        <v>0</v>
      </c>
      <c r="G88" s="17" t="s">
        <v>11</v>
      </c>
    </row>
    <row r="89" spans="1:7" ht="15" thickBot="1" x14ac:dyDescent="0.4">
      <c r="A89" s="11" t="s">
        <v>150</v>
      </c>
      <c r="B89" s="3" t="s">
        <v>151</v>
      </c>
      <c r="C89" s="31" t="s">
        <v>95</v>
      </c>
      <c r="D89" s="33"/>
      <c r="E89" s="28"/>
      <c r="F89" s="67">
        <f t="shared" si="3"/>
        <v>0</v>
      </c>
      <c r="G89" s="17" t="s">
        <v>11</v>
      </c>
    </row>
    <row r="90" spans="1:7" ht="15" thickBot="1" x14ac:dyDescent="0.4">
      <c r="A90" s="4"/>
      <c r="B90" s="6" t="s">
        <v>152</v>
      </c>
      <c r="C90" s="4"/>
      <c r="D90" s="41"/>
      <c r="E90" s="88"/>
      <c r="F90" s="54"/>
      <c r="G90" s="54"/>
    </row>
    <row r="91" spans="1:7" x14ac:dyDescent="0.35">
      <c r="A91" s="11" t="s">
        <v>153</v>
      </c>
      <c r="B91" s="3" t="s">
        <v>154</v>
      </c>
      <c r="C91" s="31" t="s">
        <v>95</v>
      </c>
      <c r="D91" s="38"/>
      <c r="E91" s="28"/>
      <c r="F91" s="67">
        <f t="shared" si="3"/>
        <v>0</v>
      </c>
      <c r="G91" s="17" t="s">
        <v>11</v>
      </c>
    </row>
    <row r="92" spans="1:7" x14ac:dyDescent="0.35">
      <c r="A92" s="11" t="s">
        <v>155</v>
      </c>
      <c r="B92" s="3" t="s">
        <v>156</v>
      </c>
      <c r="C92" s="31" t="s">
        <v>95</v>
      </c>
      <c r="D92" s="30"/>
      <c r="E92" s="28"/>
      <c r="F92" s="67">
        <f t="shared" si="3"/>
        <v>0</v>
      </c>
      <c r="G92" s="17" t="s">
        <v>11</v>
      </c>
    </row>
    <row r="93" spans="1:7" ht="15" thickBot="1" x14ac:dyDescent="0.4">
      <c r="A93" s="11" t="s">
        <v>157</v>
      </c>
      <c r="B93" s="3" t="s">
        <v>158</v>
      </c>
      <c r="C93" s="31" t="s">
        <v>38</v>
      </c>
      <c r="D93" s="33"/>
      <c r="E93" s="28"/>
      <c r="F93" s="67">
        <f t="shared" si="3"/>
        <v>0</v>
      </c>
      <c r="G93" s="17" t="s">
        <v>11</v>
      </c>
    </row>
    <row r="94" spans="1:7" ht="15" thickBot="1" x14ac:dyDescent="0.4">
      <c r="A94" s="4"/>
      <c r="B94" s="6" t="s">
        <v>159</v>
      </c>
      <c r="C94" s="4"/>
      <c r="D94" s="41"/>
      <c r="E94" s="88"/>
      <c r="F94" s="54"/>
      <c r="G94" s="54"/>
    </row>
    <row r="95" spans="1:7" x14ac:dyDescent="0.35">
      <c r="A95" s="11" t="s">
        <v>160</v>
      </c>
      <c r="B95" s="3" t="s">
        <v>161</v>
      </c>
      <c r="C95" s="31" t="s">
        <v>38</v>
      </c>
      <c r="D95" s="38"/>
      <c r="E95" s="93"/>
      <c r="F95" s="67">
        <f t="shared" si="3"/>
        <v>0</v>
      </c>
      <c r="G95" s="17" t="s">
        <v>11</v>
      </c>
    </row>
    <row r="96" spans="1:7" ht="15" thickBot="1" x14ac:dyDescent="0.4">
      <c r="A96" s="11" t="s">
        <v>162</v>
      </c>
      <c r="B96" s="3" t="s">
        <v>163</v>
      </c>
      <c r="C96" s="31" t="s">
        <v>38</v>
      </c>
      <c r="D96" s="33"/>
      <c r="E96" s="94"/>
      <c r="F96" s="67">
        <f t="shared" si="3"/>
        <v>0</v>
      </c>
      <c r="G96" s="17" t="s">
        <v>11</v>
      </c>
    </row>
    <row r="97" spans="1:7" ht="15" thickBot="1" x14ac:dyDescent="0.4">
      <c r="A97" s="4"/>
      <c r="B97" s="6" t="s">
        <v>164</v>
      </c>
      <c r="C97" s="4"/>
      <c r="D97" s="41"/>
      <c r="E97" s="88"/>
      <c r="F97" s="54"/>
      <c r="G97" s="54"/>
    </row>
    <row r="98" spans="1:7" x14ac:dyDescent="0.35">
      <c r="A98" s="10" t="s">
        <v>165</v>
      </c>
      <c r="B98" s="5" t="s">
        <v>166</v>
      </c>
      <c r="C98" s="43" t="s">
        <v>74</v>
      </c>
      <c r="D98" s="86"/>
      <c r="E98" s="44"/>
      <c r="F98" s="91">
        <f t="shared" si="3"/>
        <v>0</v>
      </c>
      <c r="G98" s="100" t="s">
        <v>11</v>
      </c>
    </row>
    <row r="99" spans="1:7" x14ac:dyDescent="0.35">
      <c r="A99" s="10" t="s">
        <v>167</v>
      </c>
      <c r="B99" s="3" t="s">
        <v>168</v>
      </c>
      <c r="C99" s="31" t="s">
        <v>38</v>
      </c>
      <c r="D99" s="87"/>
      <c r="E99" s="28"/>
      <c r="F99" s="26">
        <f t="shared" si="3"/>
        <v>0</v>
      </c>
      <c r="G99" s="17" t="s">
        <v>11</v>
      </c>
    </row>
    <row r="100" spans="1:7" x14ac:dyDescent="0.35">
      <c r="A100" s="10" t="s">
        <v>169</v>
      </c>
      <c r="B100" s="3" t="s">
        <v>170</v>
      </c>
      <c r="C100" s="31" t="s">
        <v>38</v>
      </c>
      <c r="D100" s="87"/>
      <c r="E100" s="28"/>
      <c r="F100" s="26">
        <f t="shared" si="3"/>
        <v>0</v>
      </c>
      <c r="G100" s="17" t="s">
        <v>11</v>
      </c>
    </row>
    <row r="101" spans="1:7" x14ac:dyDescent="0.35">
      <c r="A101" s="10" t="s">
        <v>171</v>
      </c>
      <c r="B101" s="3" t="s">
        <v>172</v>
      </c>
      <c r="C101" s="31" t="s">
        <v>38</v>
      </c>
      <c r="D101" s="87"/>
      <c r="E101" s="28"/>
      <c r="F101" s="26">
        <f t="shared" si="3"/>
        <v>0</v>
      </c>
      <c r="G101" s="17" t="s">
        <v>11</v>
      </c>
    </row>
    <row r="102" spans="1:7" x14ac:dyDescent="0.35">
      <c r="A102" s="10" t="s">
        <v>173</v>
      </c>
      <c r="B102" s="3" t="s">
        <v>174</v>
      </c>
      <c r="C102" s="31" t="s">
        <v>38</v>
      </c>
      <c r="D102" s="87"/>
      <c r="E102" s="28"/>
      <c r="F102" s="26">
        <f t="shared" si="3"/>
        <v>0</v>
      </c>
      <c r="G102" s="17" t="s">
        <v>11</v>
      </c>
    </row>
    <row r="103" spans="1:7" x14ac:dyDescent="0.35">
      <c r="A103" s="10" t="s">
        <v>175</v>
      </c>
      <c r="B103" s="3" t="s">
        <v>176</v>
      </c>
      <c r="C103" s="31" t="s">
        <v>38</v>
      </c>
      <c r="D103" s="87"/>
      <c r="E103" s="28"/>
      <c r="F103" s="26">
        <f t="shared" si="3"/>
        <v>0</v>
      </c>
      <c r="G103" s="17" t="s">
        <v>11</v>
      </c>
    </row>
    <row r="104" spans="1:7" x14ac:dyDescent="0.35">
      <c r="A104" s="10" t="s">
        <v>177</v>
      </c>
      <c r="B104" s="3" t="s">
        <v>178</v>
      </c>
      <c r="C104" s="31" t="s">
        <v>38</v>
      </c>
      <c r="D104" s="87"/>
      <c r="E104" s="28"/>
      <c r="F104" s="26">
        <f t="shared" si="3"/>
        <v>0</v>
      </c>
      <c r="G104" s="17" t="s">
        <v>11</v>
      </c>
    </row>
    <row r="105" spans="1:7" x14ac:dyDescent="0.35">
      <c r="A105" s="10" t="s">
        <v>179</v>
      </c>
      <c r="B105" s="3" t="s">
        <v>180</v>
      </c>
      <c r="C105" s="31" t="s">
        <v>38</v>
      </c>
      <c r="D105" s="87"/>
      <c r="E105" s="28"/>
      <c r="F105" s="26">
        <f t="shared" si="3"/>
        <v>0</v>
      </c>
      <c r="G105" s="17" t="s">
        <v>11</v>
      </c>
    </row>
    <row r="106" spans="1:7" x14ac:dyDescent="0.35">
      <c r="A106" s="10" t="s">
        <v>181</v>
      </c>
      <c r="B106" s="3" t="s">
        <v>182</v>
      </c>
      <c r="C106" s="31" t="s">
        <v>38</v>
      </c>
      <c r="D106" s="87"/>
      <c r="E106" s="28"/>
      <c r="F106" s="26">
        <f t="shared" si="3"/>
        <v>0</v>
      </c>
      <c r="G106" s="17" t="s">
        <v>11</v>
      </c>
    </row>
    <row r="107" spans="1:7" x14ac:dyDescent="0.35">
      <c r="A107" s="10" t="s">
        <v>183</v>
      </c>
      <c r="B107" s="3" t="s">
        <v>184</v>
      </c>
      <c r="C107" s="31" t="s">
        <v>38</v>
      </c>
      <c r="D107" s="87"/>
      <c r="E107" s="28"/>
      <c r="F107" s="26">
        <f t="shared" si="3"/>
        <v>0</v>
      </c>
      <c r="G107" s="17" t="s">
        <v>11</v>
      </c>
    </row>
    <row r="108" spans="1:7" x14ac:dyDescent="0.35">
      <c r="A108" s="10" t="s">
        <v>185</v>
      </c>
      <c r="B108" s="3" t="s">
        <v>186</v>
      </c>
      <c r="C108" s="31" t="s">
        <v>38</v>
      </c>
      <c r="D108" s="87"/>
      <c r="E108" s="28"/>
      <c r="F108" s="26">
        <f t="shared" si="3"/>
        <v>0</v>
      </c>
      <c r="G108" s="17" t="s">
        <v>11</v>
      </c>
    </row>
    <row r="109" spans="1:7" x14ac:dyDescent="0.35">
      <c r="A109" s="118" t="s">
        <v>187</v>
      </c>
      <c r="B109" s="117" t="s">
        <v>188</v>
      </c>
      <c r="C109" s="119" t="s">
        <v>434</v>
      </c>
      <c r="D109" s="87"/>
      <c r="E109" s="28"/>
      <c r="F109" s="26">
        <f t="shared" si="3"/>
        <v>0</v>
      </c>
      <c r="G109" s="17" t="s">
        <v>11</v>
      </c>
    </row>
    <row r="110" spans="1:7" x14ac:dyDescent="0.35">
      <c r="A110" s="118" t="s">
        <v>189</v>
      </c>
      <c r="B110" s="117" t="s">
        <v>190</v>
      </c>
      <c r="C110" s="119" t="s">
        <v>434</v>
      </c>
      <c r="D110" s="87"/>
      <c r="E110" s="28"/>
      <c r="F110" s="26">
        <f t="shared" si="3"/>
        <v>0</v>
      </c>
      <c r="G110" s="17" t="s">
        <v>11</v>
      </c>
    </row>
    <row r="111" spans="1:7" x14ac:dyDescent="0.35">
      <c r="A111" s="10" t="s">
        <v>191</v>
      </c>
      <c r="B111" s="3" t="s">
        <v>192</v>
      </c>
      <c r="C111" s="31" t="s">
        <v>38</v>
      </c>
      <c r="D111" s="87"/>
      <c r="E111" s="28"/>
      <c r="F111" s="26">
        <f t="shared" ref="F111:F174" si="4">E111+D111</f>
        <v>0</v>
      </c>
      <c r="G111" s="17" t="s">
        <v>11</v>
      </c>
    </row>
    <row r="112" spans="1:7" x14ac:dyDescent="0.35">
      <c r="A112" s="10" t="s">
        <v>193</v>
      </c>
      <c r="B112" s="3" t="s">
        <v>194</v>
      </c>
      <c r="C112" s="31" t="s">
        <v>38</v>
      </c>
      <c r="D112" s="87"/>
      <c r="E112" s="28"/>
      <c r="F112" s="26">
        <f t="shared" si="4"/>
        <v>0</v>
      </c>
      <c r="G112" s="17" t="s">
        <v>11</v>
      </c>
    </row>
    <row r="113" spans="1:7" x14ac:dyDescent="0.35">
      <c r="A113" s="10" t="s">
        <v>195</v>
      </c>
      <c r="B113" s="3" t="s">
        <v>196</v>
      </c>
      <c r="C113" s="31" t="s">
        <v>38</v>
      </c>
      <c r="D113" s="87"/>
      <c r="E113" s="28"/>
      <c r="F113" s="26">
        <f t="shared" si="4"/>
        <v>0</v>
      </c>
      <c r="G113" s="17" t="s">
        <v>11</v>
      </c>
    </row>
    <row r="114" spans="1:7" x14ac:dyDescent="0.35">
      <c r="A114" s="10" t="s">
        <v>197</v>
      </c>
      <c r="B114" s="3" t="s">
        <v>198</v>
      </c>
      <c r="C114" s="31" t="s">
        <v>38</v>
      </c>
      <c r="D114" s="87"/>
      <c r="E114" s="28"/>
      <c r="F114" s="26">
        <f t="shared" si="4"/>
        <v>0</v>
      </c>
      <c r="G114" s="17" t="s">
        <v>11</v>
      </c>
    </row>
    <row r="115" spans="1:7" x14ac:dyDescent="0.35">
      <c r="A115" s="10" t="s">
        <v>199</v>
      </c>
      <c r="B115" s="3" t="s">
        <v>200</v>
      </c>
      <c r="C115" s="31" t="s">
        <v>38</v>
      </c>
      <c r="D115" s="87"/>
      <c r="E115" s="28"/>
      <c r="F115" s="26">
        <f t="shared" si="4"/>
        <v>0</v>
      </c>
      <c r="G115" s="17" t="s">
        <v>11</v>
      </c>
    </row>
    <row r="116" spans="1:7" x14ac:dyDescent="0.35">
      <c r="A116" s="10" t="s">
        <v>201</v>
      </c>
      <c r="B116" s="3" t="s">
        <v>202</v>
      </c>
      <c r="C116" s="31" t="s">
        <v>38</v>
      </c>
      <c r="D116" s="87"/>
      <c r="E116" s="28"/>
      <c r="F116" s="26">
        <f t="shared" si="4"/>
        <v>0</v>
      </c>
      <c r="G116" s="17" t="s">
        <v>11</v>
      </c>
    </row>
    <row r="117" spans="1:7" x14ac:dyDescent="0.35">
      <c r="A117" s="10" t="s">
        <v>203</v>
      </c>
      <c r="B117" s="3" t="s">
        <v>204</v>
      </c>
      <c r="C117" s="31" t="s">
        <v>38</v>
      </c>
      <c r="D117" s="87"/>
      <c r="E117" s="28"/>
      <c r="F117" s="26">
        <f t="shared" si="4"/>
        <v>0</v>
      </c>
      <c r="G117" s="17" t="s">
        <v>11</v>
      </c>
    </row>
    <row r="118" spans="1:7" x14ac:dyDescent="0.35">
      <c r="A118" s="10" t="s">
        <v>205</v>
      </c>
      <c r="B118" s="3" t="s">
        <v>206</v>
      </c>
      <c r="C118" s="31" t="s">
        <v>38</v>
      </c>
      <c r="D118" s="87"/>
      <c r="E118" s="28"/>
      <c r="F118" s="26">
        <f t="shared" si="4"/>
        <v>0</v>
      </c>
      <c r="G118" s="17" t="s">
        <v>11</v>
      </c>
    </row>
    <row r="119" spans="1:7" x14ac:dyDescent="0.35">
      <c r="A119" s="10" t="s">
        <v>207</v>
      </c>
      <c r="B119" s="3" t="s">
        <v>208</v>
      </c>
      <c r="C119" s="31" t="s">
        <v>38</v>
      </c>
      <c r="D119" s="87"/>
      <c r="E119" s="28"/>
      <c r="F119" s="26">
        <f t="shared" si="4"/>
        <v>0</v>
      </c>
      <c r="G119" s="17" t="s">
        <v>11</v>
      </c>
    </row>
    <row r="120" spans="1:7" x14ac:dyDescent="0.35">
      <c r="A120" s="10" t="s">
        <v>209</v>
      </c>
      <c r="B120" s="3" t="s">
        <v>210</v>
      </c>
      <c r="C120" s="31" t="s">
        <v>38</v>
      </c>
      <c r="D120" s="87"/>
      <c r="E120" s="28"/>
      <c r="F120" s="26">
        <f t="shared" si="4"/>
        <v>0</v>
      </c>
      <c r="G120" s="17" t="s">
        <v>11</v>
      </c>
    </row>
    <row r="121" spans="1:7" x14ac:dyDescent="0.35">
      <c r="A121" s="10" t="s">
        <v>211</v>
      </c>
      <c r="B121" s="3" t="s">
        <v>212</v>
      </c>
      <c r="C121" s="31" t="s">
        <v>38</v>
      </c>
      <c r="D121" s="87"/>
      <c r="E121" s="28"/>
      <c r="F121" s="26">
        <f t="shared" si="4"/>
        <v>0</v>
      </c>
      <c r="G121" s="17" t="s">
        <v>11</v>
      </c>
    </row>
    <row r="122" spans="1:7" x14ac:dyDescent="0.35">
      <c r="A122" s="10" t="s">
        <v>213</v>
      </c>
      <c r="B122" s="3" t="s">
        <v>214</v>
      </c>
      <c r="C122" s="31" t="s">
        <v>38</v>
      </c>
      <c r="D122" s="87"/>
      <c r="E122" s="28"/>
      <c r="F122" s="26">
        <f t="shared" si="4"/>
        <v>0</v>
      </c>
      <c r="G122" s="17" t="s">
        <v>11</v>
      </c>
    </row>
    <row r="123" spans="1:7" x14ac:dyDescent="0.35">
      <c r="A123" s="10" t="s">
        <v>215</v>
      </c>
      <c r="B123" s="3" t="s">
        <v>216</v>
      </c>
      <c r="C123" s="31" t="s">
        <v>38</v>
      </c>
      <c r="D123" s="87"/>
      <c r="E123" s="28"/>
      <c r="F123" s="26">
        <f t="shared" si="4"/>
        <v>0</v>
      </c>
      <c r="G123" s="17" t="s">
        <v>11</v>
      </c>
    </row>
    <row r="124" spans="1:7" x14ac:dyDescent="0.35">
      <c r="A124" s="10" t="s">
        <v>217</v>
      </c>
      <c r="B124" s="3" t="s">
        <v>218</v>
      </c>
      <c r="C124" s="31" t="s">
        <v>38</v>
      </c>
      <c r="D124" s="87"/>
      <c r="E124" s="28"/>
      <c r="F124" s="26">
        <f t="shared" si="4"/>
        <v>0</v>
      </c>
      <c r="G124" s="17" t="s">
        <v>11</v>
      </c>
    </row>
    <row r="125" spans="1:7" x14ac:dyDescent="0.35">
      <c r="A125" s="10" t="s">
        <v>219</v>
      </c>
      <c r="B125" s="3" t="s">
        <v>220</v>
      </c>
      <c r="C125" s="31" t="s">
        <v>38</v>
      </c>
      <c r="D125" s="87"/>
      <c r="E125" s="28"/>
      <c r="F125" s="26">
        <f t="shared" si="4"/>
        <v>0</v>
      </c>
      <c r="G125" s="17" t="s">
        <v>11</v>
      </c>
    </row>
    <row r="126" spans="1:7" x14ac:dyDescent="0.35">
      <c r="A126" s="10" t="s">
        <v>221</v>
      </c>
      <c r="B126" s="3" t="s">
        <v>222</v>
      </c>
      <c r="C126" s="31" t="s">
        <v>38</v>
      </c>
      <c r="D126" s="87"/>
      <c r="E126" s="28"/>
      <c r="F126" s="26">
        <f t="shared" si="4"/>
        <v>0</v>
      </c>
      <c r="G126" s="17" t="s">
        <v>11</v>
      </c>
    </row>
    <row r="127" spans="1:7" x14ac:dyDescent="0.35">
      <c r="A127" s="10" t="s">
        <v>223</v>
      </c>
      <c r="B127" s="3" t="s">
        <v>224</v>
      </c>
      <c r="C127" s="31" t="s">
        <v>38</v>
      </c>
      <c r="D127" s="87"/>
      <c r="E127" s="28"/>
      <c r="F127" s="26">
        <f t="shared" si="4"/>
        <v>0</v>
      </c>
      <c r="G127" s="17" t="s">
        <v>11</v>
      </c>
    </row>
    <row r="128" spans="1:7" x14ac:dyDescent="0.35">
      <c r="A128" s="10" t="s">
        <v>225</v>
      </c>
      <c r="B128" s="3" t="s">
        <v>226</v>
      </c>
      <c r="C128" s="31" t="s">
        <v>38</v>
      </c>
      <c r="D128" s="87"/>
      <c r="E128" s="28"/>
      <c r="F128" s="26">
        <f t="shared" si="4"/>
        <v>0</v>
      </c>
      <c r="G128" s="17" t="s">
        <v>11</v>
      </c>
    </row>
    <row r="129" spans="1:7" x14ac:dyDescent="0.35">
      <c r="A129" s="10" t="s">
        <v>227</v>
      </c>
      <c r="B129" s="3" t="s">
        <v>228</v>
      </c>
      <c r="C129" s="31" t="s">
        <v>38</v>
      </c>
      <c r="D129" s="87"/>
      <c r="E129" s="28"/>
      <c r="F129" s="26">
        <f t="shared" si="4"/>
        <v>0</v>
      </c>
      <c r="G129" s="17" t="s">
        <v>11</v>
      </c>
    </row>
    <row r="130" spans="1:7" x14ac:dyDescent="0.35">
      <c r="A130" s="10" t="s">
        <v>229</v>
      </c>
      <c r="B130" s="3" t="s">
        <v>230</v>
      </c>
      <c r="C130" s="31" t="s">
        <v>38</v>
      </c>
      <c r="D130" s="87"/>
      <c r="E130" s="28"/>
      <c r="F130" s="26">
        <f t="shared" si="4"/>
        <v>0</v>
      </c>
      <c r="G130" s="17" t="s">
        <v>11</v>
      </c>
    </row>
    <row r="131" spans="1:7" x14ac:dyDescent="0.35">
      <c r="A131" s="10" t="s">
        <v>231</v>
      </c>
      <c r="B131" s="3" t="s">
        <v>232</v>
      </c>
      <c r="C131" s="31" t="s">
        <v>38</v>
      </c>
      <c r="D131" s="87"/>
      <c r="E131" s="28"/>
      <c r="F131" s="26">
        <f t="shared" si="4"/>
        <v>0</v>
      </c>
      <c r="G131" s="17" t="s">
        <v>11</v>
      </c>
    </row>
    <row r="132" spans="1:7" x14ac:dyDescent="0.35">
      <c r="A132" s="10" t="s">
        <v>233</v>
      </c>
      <c r="B132" s="3" t="s">
        <v>234</v>
      </c>
      <c r="C132" s="31" t="s">
        <v>38</v>
      </c>
      <c r="D132" s="87"/>
      <c r="E132" s="28"/>
      <c r="F132" s="26">
        <f t="shared" si="4"/>
        <v>0</v>
      </c>
      <c r="G132" s="17" t="s">
        <v>11</v>
      </c>
    </row>
    <row r="133" spans="1:7" x14ac:dyDescent="0.35">
      <c r="A133" s="10" t="s">
        <v>235</v>
      </c>
      <c r="B133" s="3" t="s">
        <v>236</v>
      </c>
      <c r="C133" s="31" t="s">
        <v>38</v>
      </c>
      <c r="D133" s="87"/>
      <c r="E133" s="28"/>
      <c r="F133" s="26">
        <f t="shared" si="4"/>
        <v>0</v>
      </c>
      <c r="G133" s="17" t="s">
        <v>11</v>
      </c>
    </row>
    <row r="134" spans="1:7" x14ac:dyDescent="0.35">
      <c r="A134" s="10" t="s">
        <v>237</v>
      </c>
      <c r="B134" s="3" t="s">
        <v>238</v>
      </c>
      <c r="C134" s="31" t="s">
        <v>38</v>
      </c>
      <c r="D134" s="87"/>
      <c r="E134" s="28"/>
      <c r="F134" s="26">
        <f t="shared" si="4"/>
        <v>0</v>
      </c>
      <c r="G134" s="17" t="s">
        <v>11</v>
      </c>
    </row>
    <row r="135" spans="1:7" x14ac:dyDescent="0.35">
      <c r="A135" s="10" t="s">
        <v>239</v>
      </c>
      <c r="B135" s="3" t="s">
        <v>240</v>
      </c>
      <c r="C135" s="31" t="s">
        <v>38</v>
      </c>
      <c r="D135" s="87"/>
      <c r="E135" s="28"/>
      <c r="F135" s="26">
        <f t="shared" si="4"/>
        <v>0</v>
      </c>
      <c r="G135" s="17" t="s">
        <v>11</v>
      </c>
    </row>
    <row r="136" spans="1:7" x14ac:dyDescent="0.35">
      <c r="A136" s="10" t="s">
        <v>241</v>
      </c>
      <c r="B136" s="3" t="s">
        <v>242</v>
      </c>
      <c r="C136" s="31" t="s">
        <v>38</v>
      </c>
      <c r="D136" s="87"/>
      <c r="E136" s="28"/>
      <c r="F136" s="26">
        <f t="shared" si="4"/>
        <v>0</v>
      </c>
      <c r="G136" s="17" t="s">
        <v>11</v>
      </c>
    </row>
    <row r="137" spans="1:7" x14ac:dyDescent="0.35">
      <c r="A137" s="10" t="s">
        <v>243</v>
      </c>
      <c r="B137" s="3" t="s">
        <v>244</v>
      </c>
      <c r="C137" s="31" t="s">
        <v>38</v>
      </c>
      <c r="D137" s="87"/>
      <c r="E137" s="28"/>
      <c r="F137" s="26">
        <f t="shared" si="4"/>
        <v>0</v>
      </c>
      <c r="G137" s="17" t="s">
        <v>11</v>
      </c>
    </row>
    <row r="138" spans="1:7" x14ac:dyDescent="0.35">
      <c r="A138" s="10" t="s">
        <v>245</v>
      </c>
      <c r="B138" s="3" t="s">
        <v>246</v>
      </c>
      <c r="C138" s="31" t="s">
        <v>38</v>
      </c>
      <c r="D138" s="87"/>
      <c r="E138" s="28"/>
      <c r="F138" s="26">
        <f t="shared" si="4"/>
        <v>0</v>
      </c>
      <c r="G138" s="17" t="s">
        <v>11</v>
      </c>
    </row>
    <row r="139" spans="1:7" x14ac:dyDescent="0.35">
      <c r="A139" s="10" t="s">
        <v>247</v>
      </c>
      <c r="B139" s="3" t="s">
        <v>248</v>
      </c>
      <c r="C139" s="31" t="s">
        <v>38</v>
      </c>
      <c r="D139" s="87"/>
      <c r="E139" s="28"/>
      <c r="F139" s="26">
        <f t="shared" si="4"/>
        <v>0</v>
      </c>
      <c r="G139" s="17" t="s">
        <v>11</v>
      </c>
    </row>
    <row r="140" spans="1:7" x14ac:dyDescent="0.35">
      <c r="A140" s="10" t="s">
        <v>249</v>
      </c>
      <c r="B140" s="3" t="s">
        <v>250</v>
      </c>
      <c r="C140" s="31" t="s">
        <v>38</v>
      </c>
      <c r="D140" s="87"/>
      <c r="E140" s="28"/>
      <c r="F140" s="26">
        <f t="shared" si="4"/>
        <v>0</v>
      </c>
      <c r="G140" s="17" t="s">
        <v>11</v>
      </c>
    </row>
    <row r="141" spans="1:7" x14ac:dyDescent="0.35">
      <c r="A141" s="10" t="s">
        <v>251</v>
      </c>
      <c r="B141" s="3" t="s">
        <v>252</v>
      </c>
      <c r="C141" s="31" t="s">
        <v>38</v>
      </c>
      <c r="D141" s="87"/>
      <c r="E141" s="28"/>
      <c r="F141" s="26">
        <f t="shared" si="4"/>
        <v>0</v>
      </c>
      <c r="G141" s="17" t="s">
        <v>11</v>
      </c>
    </row>
    <row r="142" spans="1:7" x14ac:dyDescent="0.35">
      <c r="A142" s="10" t="s">
        <v>253</v>
      </c>
      <c r="B142" s="3" t="s">
        <v>254</v>
      </c>
      <c r="C142" s="31" t="s">
        <v>38</v>
      </c>
      <c r="D142" s="87"/>
      <c r="E142" s="28"/>
      <c r="F142" s="26">
        <f t="shared" si="4"/>
        <v>0</v>
      </c>
      <c r="G142" s="17" t="s">
        <v>11</v>
      </c>
    </row>
    <row r="143" spans="1:7" x14ac:dyDescent="0.35">
      <c r="A143" s="10" t="s">
        <v>255</v>
      </c>
      <c r="B143" s="3" t="s">
        <v>256</v>
      </c>
      <c r="C143" s="31" t="s">
        <v>38</v>
      </c>
      <c r="D143" s="87"/>
      <c r="E143" s="28"/>
      <c r="F143" s="26">
        <f t="shared" si="4"/>
        <v>0</v>
      </c>
      <c r="G143" s="17" t="s">
        <v>11</v>
      </c>
    </row>
    <row r="144" spans="1:7" x14ac:dyDescent="0.35">
      <c r="A144" s="10" t="s">
        <v>257</v>
      </c>
      <c r="B144" s="3" t="s">
        <v>258</v>
      </c>
      <c r="C144" s="31" t="s">
        <v>38</v>
      </c>
      <c r="D144" s="87"/>
      <c r="E144" s="28"/>
      <c r="F144" s="26">
        <f t="shared" si="4"/>
        <v>0</v>
      </c>
      <c r="G144" s="17" t="s">
        <v>11</v>
      </c>
    </row>
    <row r="145" spans="1:7" x14ac:dyDescent="0.35">
      <c r="A145" s="10" t="s">
        <v>259</v>
      </c>
      <c r="B145" s="110" t="s">
        <v>260</v>
      </c>
      <c r="C145" s="50" t="s">
        <v>38</v>
      </c>
      <c r="D145" s="87"/>
      <c r="E145" s="28"/>
      <c r="F145" s="26">
        <f t="shared" si="4"/>
        <v>0</v>
      </c>
      <c r="G145" s="17" t="s">
        <v>11</v>
      </c>
    </row>
    <row r="146" spans="1:7" x14ac:dyDescent="0.35">
      <c r="A146" s="10" t="s">
        <v>261</v>
      </c>
      <c r="B146" s="110" t="s">
        <v>262</v>
      </c>
      <c r="C146" s="50" t="s">
        <v>38</v>
      </c>
      <c r="D146" s="87"/>
      <c r="E146" s="28"/>
      <c r="F146" s="26">
        <f t="shared" si="4"/>
        <v>0</v>
      </c>
      <c r="G146" s="17" t="s">
        <v>11</v>
      </c>
    </row>
    <row r="147" spans="1:7" x14ac:dyDescent="0.35">
      <c r="A147" s="10" t="s">
        <v>263</v>
      </c>
      <c r="B147" s="3" t="s">
        <v>264</v>
      </c>
      <c r="C147" s="111" t="s">
        <v>38</v>
      </c>
      <c r="D147" s="87"/>
      <c r="E147" s="28"/>
      <c r="F147" s="26">
        <f t="shared" si="4"/>
        <v>0</v>
      </c>
      <c r="G147" s="17" t="s">
        <v>11</v>
      </c>
    </row>
    <row r="148" spans="1:7" x14ac:dyDescent="0.35">
      <c r="A148" s="10" t="s">
        <v>265</v>
      </c>
      <c r="B148" s="3" t="s">
        <v>266</v>
      </c>
      <c r="C148" s="31" t="s">
        <v>38</v>
      </c>
      <c r="D148" s="87"/>
      <c r="E148" s="28"/>
      <c r="F148" s="26">
        <f t="shared" si="4"/>
        <v>0</v>
      </c>
      <c r="G148" s="17" t="s">
        <v>11</v>
      </c>
    </row>
    <row r="149" spans="1:7" x14ac:dyDescent="0.35">
      <c r="A149" s="10" t="s">
        <v>267</v>
      </c>
      <c r="B149" s="3" t="s">
        <v>268</v>
      </c>
      <c r="C149" s="31" t="s">
        <v>38</v>
      </c>
      <c r="D149" s="87"/>
      <c r="E149" s="28"/>
      <c r="F149" s="26">
        <f t="shared" si="4"/>
        <v>0</v>
      </c>
      <c r="G149" s="17" t="s">
        <v>11</v>
      </c>
    </row>
    <row r="150" spans="1:7" x14ac:dyDescent="0.35">
      <c r="A150" s="10" t="s">
        <v>269</v>
      </c>
      <c r="B150" s="3" t="s">
        <v>270</v>
      </c>
      <c r="C150" s="31" t="s">
        <v>38</v>
      </c>
      <c r="D150" s="87"/>
      <c r="E150" s="28"/>
      <c r="F150" s="26">
        <f t="shared" si="4"/>
        <v>0</v>
      </c>
      <c r="G150" s="17" t="s">
        <v>11</v>
      </c>
    </row>
    <row r="151" spans="1:7" x14ac:dyDescent="0.35">
      <c r="A151" s="10" t="s">
        <v>271</v>
      </c>
      <c r="B151" s="3" t="s">
        <v>272</v>
      </c>
      <c r="C151" s="31" t="s">
        <v>38</v>
      </c>
      <c r="D151" s="87"/>
      <c r="E151" s="28"/>
      <c r="F151" s="26">
        <f t="shared" si="4"/>
        <v>0</v>
      </c>
      <c r="G151" s="17" t="s">
        <v>11</v>
      </c>
    </row>
    <row r="152" spans="1:7" ht="15" thickBot="1" x14ac:dyDescent="0.4">
      <c r="A152" s="118" t="s">
        <v>273</v>
      </c>
      <c r="B152" s="117" t="s">
        <v>274</v>
      </c>
      <c r="C152" s="119" t="s">
        <v>38</v>
      </c>
      <c r="D152" s="33"/>
      <c r="E152" s="34"/>
      <c r="F152" s="26">
        <f t="shared" si="4"/>
        <v>0</v>
      </c>
      <c r="G152" s="17" t="s">
        <v>11</v>
      </c>
    </row>
    <row r="153" spans="1:7" ht="15" thickBot="1" x14ac:dyDescent="0.4">
      <c r="A153" s="124" t="s">
        <v>296</v>
      </c>
      <c r="B153" s="125"/>
      <c r="C153" s="125"/>
      <c r="D153" s="126"/>
      <c r="E153" s="126"/>
      <c r="F153" s="125"/>
      <c r="G153" s="127"/>
    </row>
    <row r="154" spans="1:7" x14ac:dyDescent="0.35">
      <c r="A154" s="59" t="s">
        <v>297</v>
      </c>
      <c r="B154" s="52" t="s">
        <v>307</v>
      </c>
      <c r="C154" s="31" t="s">
        <v>38</v>
      </c>
      <c r="D154" s="106"/>
      <c r="E154" s="107"/>
      <c r="F154" s="26">
        <f t="shared" si="4"/>
        <v>0</v>
      </c>
      <c r="G154" s="17" t="s">
        <v>11</v>
      </c>
    </row>
    <row r="155" spans="1:7" x14ac:dyDescent="0.35">
      <c r="A155" s="59" t="s">
        <v>298</v>
      </c>
      <c r="B155" s="52" t="s">
        <v>308</v>
      </c>
      <c r="C155" s="31" t="s">
        <v>38</v>
      </c>
      <c r="D155" s="109"/>
      <c r="E155" s="81"/>
      <c r="F155" s="26">
        <f t="shared" si="4"/>
        <v>0</v>
      </c>
      <c r="G155" s="17" t="s">
        <v>11</v>
      </c>
    </row>
    <row r="156" spans="1:7" x14ac:dyDescent="0.35">
      <c r="A156" s="59" t="s">
        <v>299</v>
      </c>
      <c r="B156" s="52" t="s">
        <v>309</v>
      </c>
      <c r="C156" s="31" t="s">
        <v>38</v>
      </c>
      <c r="D156" s="109"/>
      <c r="E156" s="81"/>
      <c r="F156" s="26">
        <f t="shared" si="4"/>
        <v>0</v>
      </c>
      <c r="G156" s="17" t="s">
        <v>11</v>
      </c>
    </row>
    <row r="157" spans="1:7" x14ac:dyDescent="0.35">
      <c r="A157" s="59" t="s">
        <v>300</v>
      </c>
      <c r="B157" s="52" t="s">
        <v>310</v>
      </c>
      <c r="C157" s="31" t="s">
        <v>38</v>
      </c>
      <c r="D157" s="109"/>
      <c r="E157" s="81"/>
      <c r="F157" s="26">
        <f t="shared" si="4"/>
        <v>0</v>
      </c>
      <c r="G157" s="17" t="s">
        <v>11</v>
      </c>
    </row>
    <row r="158" spans="1:7" x14ac:dyDescent="0.35">
      <c r="A158" s="59" t="s">
        <v>301</v>
      </c>
      <c r="B158" s="52" t="s">
        <v>311</v>
      </c>
      <c r="C158" s="31" t="s">
        <v>38</v>
      </c>
      <c r="D158" s="109"/>
      <c r="E158" s="81"/>
      <c r="F158" s="26">
        <f t="shared" si="4"/>
        <v>0</v>
      </c>
      <c r="G158" s="17" t="s">
        <v>11</v>
      </c>
    </row>
    <row r="159" spans="1:7" x14ac:dyDescent="0.35">
      <c r="A159" s="59" t="s">
        <v>302</v>
      </c>
      <c r="B159" s="52" t="s">
        <v>312</v>
      </c>
      <c r="C159" s="31" t="s">
        <v>38</v>
      </c>
      <c r="D159" s="109"/>
      <c r="E159" s="81"/>
      <c r="F159" s="26">
        <f t="shared" si="4"/>
        <v>0</v>
      </c>
      <c r="G159" s="17" t="s">
        <v>11</v>
      </c>
    </row>
    <row r="160" spans="1:7" x14ac:dyDescent="0.35">
      <c r="A160" s="59" t="s">
        <v>303</v>
      </c>
      <c r="B160" s="52" t="s">
        <v>313</v>
      </c>
      <c r="C160" s="31" t="s">
        <v>38</v>
      </c>
      <c r="D160" s="109"/>
      <c r="E160" s="81"/>
      <c r="F160" s="26">
        <f t="shared" si="4"/>
        <v>0</v>
      </c>
      <c r="G160" s="17" t="s">
        <v>11</v>
      </c>
    </row>
    <row r="161" spans="1:7" x14ac:dyDescent="0.35">
      <c r="A161" s="59" t="s">
        <v>304</v>
      </c>
      <c r="B161" s="52" t="s">
        <v>314</v>
      </c>
      <c r="C161" s="31" t="s">
        <v>38</v>
      </c>
      <c r="D161" s="109"/>
      <c r="E161" s="81"/>
      <c r="F161" s="26">
        <f t="shared" si="4"/>
        <v>0</v>
      </c>
      <c r="G161" s="17" t="s">
        <v>11</v>
      </c>
    </row>
    <row r="162" spans="1:7" x14ac:dyDescent="0.35">
      <c r="A162" s="59" t="s">
        <v>305</v>
      </c>
      <c r="B162" s="52" t="s">
        <v>315</v>
      </c>
      <c r="C162" s="31" t="s">
        <v>38</v>
      </c>
      <c r="D162" s="109"/>
      <c r="E162" s="81"/>
      <c r="F162" s="26">
        <f t="shared" si="4"/>
        <v>0</v>
      </c>
      <c r="G162" s="17" t="s">
        <v>11</v>
      </c>
    </row>
    <row r="163" spans="1:7" x14ac:dyDescent="0.35">
      <c r="A163" s="59" t="s">
        <v>306</v>
      </c>
      <c r="B163" s="52" t="s">
        <v>316</v>
      </c>
      <c r="C163" s="31" t="s">
        <v>38</v>
      </c>
      <c r="D163" s="109"/>
      <c r="E163" s="81"/>
      <c r="F163" s="26">
        <f t="shared" si="4"/>
        <v>0</v>
      </c>
      <c r="G163" s="17" t="s">
        <v>11</v>
      </c>
    </row>
    <row r="164" spans="1:7" x14ac:dyDescent="0.35">
      <c r="A164" s="59" t="s">
        <v>329</v>
      </c>
      <c r="B164" s="52" t="s">
        <v>317</v>
      </c>
      <c r="C164" s="31" t="s">
        <v>38</v>
      </c>
      <c r="D164" s="109"/>
      <c r="E164" s="81"/>
      <c r="F164" s="26">
        <f t="shared" si="4"/>
        <v>0</v>
      </c>
      <c r="G164" s="17" t="s">
        <v>11</v>
      </c>
    </row>
    <row r="165" spans="1:7" x14ac:dyDescent="0.35">
      <c r="A165" s="59" t="s">
        <v>330</v>
      </c>
      <c r="B165" s="52" t="s">
        <v>318</v>
      </c>
      <c r="C165" s="31" t="s">
        <v>38</v>
      </c>
      <c r="D165" s="109"/>
      <c r="E165" s="81"/>
      <c r="F165" s="26">
        <f t="shared" si="4"/>
        <v>0</v>
      </c>
      <c r="G165" s="17" t="s">
        <v>11</v>
      </c>
    </row>
    <row r="166" spans="1:7" x14ac:dyDescent="0.35">
      <c r="A166" s="59" t="s">
        <v>331</v>
      </c>
      <c r="B166" s="52" t="s">
        <v>319</v>
      </c>
      <c r="C166" s="31" t="s">
        <v>38</v>
      </c>
      <c r="D166" s="109"/>
      <c r="E166" s="81"/>
      <c r="F166" s="26">
        <f t="shared" si="4"/>
        <v>0</v>
      </c>
      <c r="G166" s="17" t="s">
        <v>11</v>
      </c>
    </row>
    <row r="167" spans="1:7" x14ac:dyDescent="0.35">
      <c r="A167" s="59" t="s">
        <v>332</v>
      </c>
      <c r="B167" s="52" t="s">
        <v>320</v>
      </c>
      <c r="C167" s="31" t="s">
        <v>38</v>
      </c>
      <c r="D167" s="109"/>
      <c r="E167" s="81"/>
      <c r="F167" s="26">
        <f t="shared" si="4"/>
        <v>0</v>
      </c>
      <c r="G167" s="17" t="s">
        <v>11</v>
      </c>
    </row>
    <row r="168" spans="1:7" x14ac:dyDescent="0.35">
      <c r="A168" s="59" t="s">
        <v>333</v>
      </c>
      <c r="B168" s="52" t="s">
        <v>321</v>
      </c>
      <c r="C168" s="31" t="s">
        <v>38</v>
      </c>
      <c r="D168" s="109"/>
      <c r="E168" s="81"/>
      <c r="F168" s="26">
        <f t="shared" si="4"/>
        <v>0</v>
      </c>
      <c r="G168" s="17" t="s">
        <v>11</v>
      </c>
    </row>
    <row r="169" spans="1:7" x14ac:dyDescent="0.35">
      <c r="A169" s="59" t="s">
        <v>334</v>
      </c>
      <c r="B169" s="52" t="s">
        <v>322</v>
      </c>
      <c r="C169" s="31" t="s">
        <v>38</v>
      </c>
      <c r="D169" s="109"/>
      <c r="E169" s="81"/>
      <c r="F169" s="26">
        <f t="shared" si="4"/>
        <v>0</v>
      </c>
      <c r="G169" s="17" t="s">
        <v>11</v>
      </c>
    </row>
    <row r="170" spans="1:7" x14ac:dyDescent="0.35">
      <c r="A170" s="59" t="s">
        <v>335</v>
      </c>
      <c r="B170" s="52" t="s">
        <v>323</v>
      </c>
      <c r="C170" s="31" t="s">
        <v>38</v>
      </c>
      <c r="D170" s="109"/>
      <c r="E170" s="81"/>
      <c r="F170" s="26">
        <f t="shared" si="4"/>
        <v>0</v>
      </c>
      <c r="G170" s="17" t="s">
        <v>11</v>
      </c>
    </row>
    <row r="171" spans="1:7" x14ac:dyDescent="0.35">
      <c r="A171" s="59" t="s">
        <v>336</v>
      </c>
      <c r="B171" s="52" t="s">
        <v>324</v>
      </c>
      <c r="C171" s="31" t="s">
        <v>38</v>
      </c>
      <c r="D171" s="109"/>
      <c r="E171" s="81"/>
      <c r="F171" s="26">
        <f t="shared" si="4"/>
        <v>0</v>
      </c>
      <c r="G171" s="17" t="s">
        <v>11</v>
      </c>
    </row>
    <row r="172" spans="1:7" x14ac:dyDescent="0.35">
      <c r="A172" s="59" t="s">
        <v>337</v>
      </c>
      <c r="B172" s="52" t="s">
        <v>325</v>
      </c>
      <c r="C172" s="31" t="s">
        <v>38</v>
      </c>
      <c r="D172" s="109"/>
      <c r="E172" s="81"/>
      <c r="F172" s="26">
        <f t="shared" si="4"/>
        <v>0</v>
      </c>
      <c r="G172" s="17" t="s">
        <v>11</v>
      </c>
    </row>
    <row r="173" spans="1:7" x14ac:dyDescent="0.35">
      <c r="A173" s="59" t="s">
        <v>338</v>
      </c>
      <c r="B173" s="52" t="s">
        <v>326</v>
      </c>
      <c r="C173" s="31" t="s">
        <v>38</v>
      </c>
      <c r="D173" s="109"/>
      <c r="E173" s="81"/>
      <c r="F173" s="26">
        <f t="shared" si="4"/>
        <v>0</v>
      </c>
      <c r="G173" s="17" t="s">
        <v>11</v>
      </c>
    </row>
    <row r="174" spans="1:7" ht="15" thickBot="1" x14ac:dyDescent="0.4">
      <c r="A174" s="59" t="s">
        <v>339</v>
      </c>
      <c r="B174" s="52" t="s">
        <v>327</v>
      </c>
      <c r="C174" s="31" t="s">
        <v>38</v>
      </c>
      <c r="D174" s="33"/>
      <c r="E174" s="34"/>
      <c r="F174" s="26">
        <f t="shared" si="4"/>
        <v>0</v>
      </c>
      <c r="G174" s="17" t="s">
        <v>11</v>
      </c>
    </row>
    <row r="175" spans="1:7" ht="15" thickBot="1" x14ac:dyDescent="0.4">
      <c r="A175" s="124" t="s">
        <v>328</v>
      </c>
      <c r="B175" s="125"/>
      <c r="C175" s="125"/>
      <c r="D175" s="126"/>
      <c r="E175" s="126"/>
      <c r="F175" s="125"/>
      <c r="G175" s="127"/>
    </row>
    <row r="176" spans="1:7" x14ac:dyDescent="0.35">
      <c r="A176" s="59" t="s">
        <v>384</v>
      </c>
      <c r="B176" s="52" t="s">
        <v>340</v>
      </c>
      <c r="C176" s="31" t="s">
        <v>38</v>
      </c>
      <c r="D176" s="106"/>
      <c r="E176" s="107"/>
      <c r="F176" s="26">
        <f t="shared" ref="F176:F229" si="5">E176+D176</f>
        <v>0</v>
      </c>
      <c r="G176" s="17" t="s">
        <v>11</v>
      </c>
    </row>
    <row r="177" spans="1:7" x14ac:dyDescent="0.35">
      <c r="A177" s="59" t="s">
        <v>385</v>
      </c>
      <c r="B177" s="52" t="s">
        <v>341</v>
      </c>
      <c r="C177" s="31" t="s">
        <v>38</v>
      </c>
      <c r="D177" s="109"/>
      <c r="E177" s="81"/>
      <c r="F177" s="26">
        <f t="shared" si="5"/>
        <v>0</v>
      </c>
      <c r="G177" s="17" t="s">
        <v>11</v>
      </c>
    </row>
    <row r="178" spans="1:7" x14ac:dyDescent="0.35">
      <c r="A178" s="59" t="s">
        <v>386</v>
      </c>
      <c r="B178" s="52" t="s">
        <v>343</v>
      </c>
      <c r="C178" s="31" t="s">
        <v>38</v>
      </c>
      <c r="D178" s="109"/>
      <c r="E178" s="81"/>
      <c r="F178" s="26">
        <f t="shared" si="5"/>
        <v>0</v>
      </c>
      <c r="G178" s="17" t="s">
        <v>11</v>
      </c>
    </row>
    <row r="179" spans="1:7" x14ac:dyDescent="0.35">
      <c r="A179" s="59" t="s">
        <v>387</v>
      </c>
      <c r="B179" s="52" t="s">
        <v>342</v>
      </c>
      <c r="C179" s="31" t="s">
        <v>38</v>
      </c>
      <c r="D179" s="109"/>
      <c r="E179" s="81"/>
      <c r="F179" s="26">
        <f t="shared" si="5"/>
        <v>0</v>
      </c>
      <c r="G179" s="17" t="s">
        <v>11</v>
      </c>
    </row>
    <row r="180" spans="1:7" x14ac:dyDescent="0.35">
      <c r="A180" s="59" t="s">
        <v>388</v>
      </c>
      <c r="B180" s="52" t="s">
        <v>344</v>
      </c>
      <c r="C180" s="31" t="s">
        <v>38</v>
      </c>
      <c r="D180" s="109"/>
      <c r="E180" s="81"/>
      <c r="F180" s="26">
        <f t="shared" si="5"/>
        <v>0</v>
      </c>
      <c r="G180" s="17" t="s">
        <v>11</v>
      </c>
    </row>
    <row r="181" spans="1:7" x14ac:dyDescent="0.35">
      <c r="A181" s="59" t="s">
        <v>389</v>
      </c>
      <c r="B181" s="52" t="s">
        <v>345</v>
      </c>
      <c r="C181" s="31" t="s">
        <v>38</v>
      </c>
      <c r="D181" s="109"/>
      <c r="E181" s="81"/>
      <c r="F181" s="26">
        <f t="shared" si="5"/>
        <v>0</v>
      </c>
      <c r="G181" s="17" t="s">
        <v>11</v>
      </c>
    </row>
    <row r="182" spans="1:7" x14ac:dyDescent="0.35">
      <c r="A182" s="59" t="s">
        <v>390</v>
      </c>
      <c r="B182" s="52" t="s">
        <v>346</v>
      </c>
      <c r="C182" s="31" t="s">
        <v>38</v>
      </c>
      <c r="D182" s="109"/>
      <c r="E182" s="81"/>
      <c r="F182" s="26">
        <f t="shared" si="5"/>
        <v>0</v>
      </c>
      <c r="G182" s="17" t="s">
        <v>11</v>
      </c>
    </row>
    <row r="183" spans="1:7" x14ac:dyDescent="0.35">
      <c r="A183" s="59" t="s">
        <v>391</v>
      </c>
      <c r="B183" s="52" t="s">
        <v>347</v>
      </c>
      <c r="C183" s="31" t="s">
        <v>38</v>
      </c>
      <c r="D183" s="109"/>
      <c r="E183" s="81"/>
      <c r="F183" s="26">
        <f t="shared" si="5"/>
        <v>0</v>
      </c>
      <c r="G183" s="17" t="s">
        <v>11</v>
      </c>
    </row>
    <row r="184" spans="1:7" x14ac:dyDescent="0.35">
      <c r="A184" s="59" t="s">
        <v>392</v>
      </c>
      <c r="B184" s="52" t="s">
        <v>348</v>
      </c>
      <c r="C184" s="31" t="s">
        <v>38</v>
      </c>
      <c r="D184" s="109"/>
      <c r="E184" s="81"/>
      <c r="F184" s="26">
        <f t="shared" si="5"/>
        <v>0</v>
      </c>
      <c r="G184" s="17" t="s">
        <v>11</v>
      </c>
    </row>
    <row r="185" spans="1:7" x14ac:dyDescent="0.35">
      <c r="A185" s="59" t="s">
        <v>393</v>
      </c>
      <c r="B185" s="52" t="s">
        <v>349</v>
      </c>
      <c r="C185" s="31" t="s">
        <v>38</v>
      </c>
      <c r="D185" s="109"/>
      <c r="E185" s="81"/>
      <c r="F185" s="26">
        <f t="shared" si="5"/>
        <v>0</v>
      </c>
      <c r="G185" s="17" t="s">
        <v>11</v>
      </c>
    </row>
    <row r="186" spans="1:7" x14ac:dyDescent="0.35">
      <c r="A186" s="59" t="s">
        <v>394</v>
      </c>
      <c r="B186" s="52" t="s">
        <v>350</v>
      </c>
      <c r="C186" s="31" t="s">
        <v>38</v>
      </c>
      <c r="D186" s="109"/>
      <c r="E186" s="81"/>
      <c r="F186" s="26">
        <f t="shared" si="5"/>
        <v>0</v>
      </c>
      <c r="G186" s="17" t="s">
        <v>11</v>
      </c>
    </row>
    <row r="187" spans="1:7" x14ac:dyDescent="0.35">
      <c r="A187" s="59" t="s">
        <v>395</v>
      </c>
      <c r="B187" s="52" t="s">
        <v>351</v>
      </c>
      <c r="C187" s="31" t="s">
        <v>38</v>
      </c>
      <c r="D187" s="109"/>
      <c r="E187" s="81"/>
      <c r="F187" s="26">
        <f t="shared" si="5"/>
        <v>0</v>
      </c>
      <c r="G187" s="17" t="s">
        <v>11</v>
      </c>
    </row>
    <row r="188" spans="1:7" x14ac:dyDescent="0.35">
      <c r="A188" s="59" t="s">
        <v>396</v>
      </c>
      <c r="B188" s="52" t="s">
        <v>347</v>
      </c>
      <c r="C188" s="31" t="s">
        <v>38</v>
      </c>
      <c r="D188" s="109"/>
      <c r="E188" s="81"/>
      <c r="F188" s="26">
        <f t="shared" si="5"/>
        <v>0</v>
      </c>
      <c r="G188" s="17" t="s">
        <v>11</v>
      </c>
    </row>
    <row r="189" spans="1:7" x14ac:dyDescent="0.35">
      <c r="A189" s="59" t="s">
        <v>397</v>
      </c>
      <c r="B189" s="52" t="s">
        <v>353</v>
      </c>
      <c r="C189" s="31" t="s">
        <v>38</v>
      </c>
      <c r="D189" s="109"/>
      <c r="E189" s="81"/>
      <c r="F189" s="26">
        <f t="shared" si="5"/>
        <v>0</v>
      </c>
      <c r="G189" s="17" t="s">
        <v>11</v>
      </c>
    </row>
    <row r="190" spans="1:7" x14ac:dyDescent="0.35">
      <c r="A190" s="59" t="s">
        <v>398</v>
      </c>
      <c r="B190" s="52" t="s">
        <v>352</v>
      </c>
      <c r="C190" s="31" t="s">
        <v>38</v>
      </c>
      <c r="D190" s="109"/>
      <c r="E190" s="81"/>
      <c r="F190" s="26">
        <f t="shared" si="5"/>
        <v>0</v>
      </c>
      <c r="G190" s="17" t="s">
        <v>11</v>
      </c>
    </row>
    <row r="191" spans="1:7" x14ac:dyDescent="0.35">
      <c r="A191" s="59" t="s">
        <v>399</v>
      </c>
      <c r="B191" s="52" t="s">
        <v>354</v>
      </c>
      <c r="C191" s="31" t="s">
        <v>38</v>
      </c>
      <c r="D191" s="109"/>
      <c r="E191" s="81"/>
      <c r="F191" s="26">
        <f t="shared" si="5"/>
        <v>0</v>
      </c>
      <c r="G191" s="17" t="s">
        <v>11</v>
      </c>
    </row>
    <row r="192" spans="1:7" x14ac:dyDescent="0.35">
      <c r="A192" s="59" t="s">
        <v>400</v>
      </c>
      <c r="B192" s="52" t="s">
        <v>355</v>
      </c>
      <c r="C192" s="31" t="s">
        <v>38</v>
      </c>
      <c r="D192" s="109"/>
      <c r="E192" s="81"/>
      <c r="F192" s="26">
        <f t="shared" si="5"/>
        <v>0</v>
      </c>
      <c r="G192" s="17" t="s">
        <v>11</v>
      </c>
    </row>
    <row r="193" spans="1:7" x14ac:dyDescent="0.35">
      <c r="A193" s="59" t="s">
        <v>401</v>
      </c>
      <c r="B193" s="52" t="s">
        <v>356</v>
      </c>
      <c r="C193" s="31" t="s">
        <v>38</v>
      </c>
      <c r="D193" s="109"/>
      <c r="E193" s="81"/>
      <c r="F193" s="26">
        <f t="shared" si="5"/>
        <v>0</v>
      </c>
      <c r="G193" s="17" t="s">
        <v>11</v>
      </c>
    </row>
    <row r="194" spans="1:7" x14ac:dyDescent="0.35">
      <c r="A194" s="59" t="s">
        <v>402</v>
      </c>
      <c r="B194" s="52" t="s">
        <v>358</v>
      </c>
      <c r="C194" s="31" t="s">
        <v>38</v>
      </c>
      <c r="D194" s="109"/>
      <c r="E194" s="81"/>
      <c r="F194" s="26">
        <f t="shared" si="5"/>
        <v>0</v>
      </c>
      <c r="G194" s="17" t="s">
        <v>11</v>
      </c>
    </row>
    <row r="195" spans="1:7" x14ac:dyDescent="0.35">
      <c r="A195" s="59" t="s">
        <v>403</v>
      </c>
      <c r="B195" s="52" t="s">
        <v>357</v>
      </c>
      <c r="C195" s="31" t="s">
        <v>38</v>
      </c>
      <c r="D195" s="109"/>
      <c r="E195" s="81"/>
      <c r="F195" s="26">
        <f t="shared" si="5"/>
        <v>0</v>
      </c>
      <c r="G195" s="17" t="s">
        <v>11</v>
      </c>
    </row>
    <row r="196" spans="1:7" x14ac:dyDescent="0.35">
      <c r="A196" s="59" t="s">
        <v>404</v>
      </c>
      <c r="B196" s="52" t="s">
        <v>359</v>
      </c>
      <c r="C196" s="31" t="s">
        <v>38</v>
      </c>
      <c r="D196" s="109"/>
      <c r="E196" s="81"/>
      <c r="F196" s="26">
        <f t="shared" si="5"/>
        <v>0</v>
      </c>
      <c r="G196" s="17" t="s">
        <v>11</v>
      </c>
    </row>
    <row r="197" spans="1:7" x14ac:dyDescent="0.35">
      <c r="A197" s="59" t="s">
        <v>405</v>
      </c>
      <c r="B197" s="52" t="s">
        <v>360</v>
      </c>
      <c r="C197" s="31" t="s">
        <v>38</v>
      </c>
      <c r="D197" s="109"/>
      <c r="E197" s="81"/>
      <c r="F197" s="26">
        <f t="shared" si="5"/>
        <v>0</v>
      </c>
      <c r="G197" s="17" t="s">
        <v>11</v>
      </c>
    </row>
    <row r="198" spans="1:7" x14ac:dyDescent="0.35">
      <c r="A198" s="59" t="s">
        <v>406</v>
      </c>
      <c r="B198" s="52" t="s">
        <v>361</v>
      </c>
      <c r="C198" s="31" t="s">
        <v>38</v>
      </c>
      <c r="D198" s="109"/>
      <c r="E198" s="81"/>
      <c r="F198" s="26">
        <f t="shared" si="5"/>
        <v>0</v>
      </c>
      <c r="G198" s="17" t="s">
        <v>11</v>
      </c>
    </row>
    <row r="199" spans="1:7" x14ac:dyDescent="0.35">
      <c r="A199" s="59" t="s">
        <v>407</v>
      </c>
      <c r="B199" s="52" t="s">
        <v>362</v>
      </c>
      <c r="C199" s="31" t="s">
        <v>38</v>
      </c>
      <c r="D199" s="109"/>
      <c r="E199" s="81"/>
      <c r="F199" s="26">
        <f t="shared" si="5"/>
        <v>0</v>
      </c>
      <c r="G199" s="17" t="s">
        <v>11</v>
      </c>
    </row>
    <row r="200" spans="1:7" x14ac:dyDescent="0.35">
      <c r="A200" s="59" t="s">
        <v>408</v>
      </c>
      <c r="B200" s="52" t="s">
        <v>363</v>
      </c>
      <c r="C200" s="31" t="s">
        <v>38</v>
      </c>
      <c r="D200" s="109"/>
      <c r="E200" s="81"/>
      <c r="F200" s="26">
        <f t="shared" si="5"/>
        <v>0</v>
      </c>
      <c r="G200" s="17" t="s">
        <v>11</v>
      </c>
    </row>
    <row r="201" spans="1:7" x14ac:dyDescent="0.35">
      <c r="A201" s="59" t="s">
        <v>409</v>
      </c>
      <c r="B201" s="52" t="s">
        <v>364</v>
      </c>
      <c r="C201" s="31" t="s">
        <v>38</v>
      </c>
      <c r="D201" s="109"/>
      <c r="E201" s="81"/>
      <c r="F201" s="26">
        <f t="shared" si="5"/>
        <v>0</v>
      </c>
      <c r="G201" s="17" t="s">
        <v>11</v>
      </c>
    </row>
    <row r="202" spans="1:7" x14ac:dyDescent="0.35">
      <c r="A202" s="59" t="s">
        <v>410</v>
      </c>
      <c r="B202" s="52" t="s">
        <v>365</v>
      </c>
      <c r="C202" s="31" t="s">
        <v>38</v>
      </c>
      <c r="D202" s="109"/>
      <c r="E202" s="81"/>
      <c r="F202" s="26">
        <f t="shared" si="5"/>
        <v>0</v>
      </c>
      <c r="G202" s="17" t="s">
        <v>11</v>
      </c>
    </row>
    <row r="203" spans="1:7" x14ac:dyDescent="0.35">
      <c r="A203" s="59" t="s">
        <v>411</v>
      </c>
      <c r="B203" s="52" t="s">
        <v>366</v>
      </c>
      <c r="C203" s="31" t="s">
        <v>38</v>
      </c>
      <c r="D203" s="109"/>
      <c r="E203" s="81"/>
      <c r="F203" s="26">
        <f t="shared" si="5"/>
        <v>0</v>
      </c>
      <c r="G203" s="17" t="s">
        <v>11</v>
      </c>
    </row>
    <row r="204" spans="1:7" x14ac:dyDescent="0.35">
      <c r="A204" s="59" t="s">
        <v>412</v>
      </c>
      <c r="B204" s="52" t="s">
        <v>368</v>
      </c>
      <c r="C204" s="31" t="s">
        <v>38</v>
      </c>
      <c r="D204" s="109"/>
      <c r="E204" s="81"/>
      <c r="F204" s="26">
        <f t="shared" si="5"/>
        <v>0</v>
      </c>
      <c r="G204" s="17" t="s">
        <v>11</v>
      </c>
    </row>
    <row r="205" spans="1:7" x14ac:dyDescent="0.35">
      <c r="A205" s="59" t="s">
        <v>413</v>
      </c>
      <c r="B205" s="52" t="s">
        <v>367</v>
      </c>
      <c r="C205" s="31" t="s">
        <v>38</v>
      </c>
      <c r="D205" s="109"/>
      <c r="E205" s="81"/>
      <c r="F205" s="26">
        <f t="shared" si="5"/>
        <v>0</v>
      </c>
      <c r="G205" s="17" t="s">
        <v>11</v>
      </c>
    </row>
    <row r="206" spans="1:7" x14ac:dyDescent="0.35">
      <c r="A206" s="59" t="s">
        <v>414</v>
      </c>
      <c r="B206" s="52" t="s">
        <v>369</v>
      </c>
      <c r="C206" s="31" t="s">
        <v>38</v>
      </c>
      <c r="D206" s="109"/>
      <c r="E206" s="81"/>
      <c r="F206" s="26">
        <f t="shared" si="5"/>
        <v>0</v>
      </c>
      <c r="G206" s="17" t="s">
        <v>11</v>
      </c>
    </row>
    <row r="207" spans="1:7" x14ac:dyDescent="0.35">
      <c r="A207" s="59" t="s">
        <v>415</v>
      </c>
      <c r="B207" s="52" t="s">
        <v>370</v>
      </c>
      <c r="C207" s="31" t="s">
        <v>38</v>
      </c>
      <c r="D207" s="109"/>
      <c r="E207" s="81"/>
      <c r="F207" s="26">
        <f t="shared" si="5"/>
        <v>0</v>
      </c>
      <c r="G207" s="17" t="s">
        <v>11</v>
      </c>
    </row>
    <row r="208" spans="1:7" x14ac:dyDescent="0.35">
      <c r="A208" s="59" t="s">
        <v>416</v>
      </c>
      <c r="B208" s="52" t="s">
        <v>371</v>
      </c>
      <c r="C208" s="31" t="s">
        <v>38</v>
      </c>
      <c r="D208" s="109"/>
      <c r="E208" s="81"/>
      <c r="F208" s="26">
        <f t="shared" si="5"/>
        <v>0</v>
      </c>
      <c r="G208" s="17" t="s">
        <v>11</v>
      </c>
    </row>
    <row r="209" spans="1:7" x14ac:dyDescent="0.35">
      <c r="A209" s="59" t="s">
        <v>417</v>
      </c>
      <c r="B209" s="52" t="s">
        <v>372</v>
      </c>
      <c r="C209" s="31" t="s">
        <v>38</v>
      </c>
      <c r="D209" s="109"/>
      <c r="E209" s="81"/>
      <c r="F209" s="26">
        <f t="shared" si="5"/>
        <v>0</v>
      </c>
      <c r="G209" s="17" t="s">
        <v>11</v>
      </c>
    </row>
    <row r="210" spans="1:7" x14ac:dyDescent="0.35">
      <c r="A210" s="59" t="s">
        <v>418</v>
      </c>
      <c r="B210" s="52" t="s">
        <v>373</v>
      </c>
      <c r="C210" s="31" t="s">
        <v>38</v>
      </c>
      <c r="D210" s="109"/>
      <c r="E210" s="81"/>
      <c r="F210" s="26">
        <f t="shared" si="5"/>
        <v>0</v>
      </c>
      <c r="G210" s="17" t="s">
        <v>11</v>
      </c>
    </row>
    <row r="211" spans="1:7" x14ac:dyDescent="0.35">
      <c r="A211" s="59" t="s">
        <v>419</v>
      </c>
      <c r="B211" s="52" t="s">
        <v>374</v>
      </c>
      <c r="C211" s="31" t="s">
        <v>38</v>
      </c>
      <c r="D211" s="109"/>
      <c r="E211" s="81"/>
      <c r="F211" s="26">
        <f t="shared" si="5"/>
        <v>0</v>
      </c>
      <c r="G211" s="17" t="s">
        <v>11</v>
      </c>
    </row>
    <row r="212" spans="1:7" x14ac:dyDescent="0.35">
      <c r="A212" s="59" t="s">
        <v>420</v>
      </c>
      <c r="B212" s="52" t="s">
        <v>375</v>
      </c>
      <c r="C212" s="31" t="s">
        <v>38</v>
      </c>
      <c r="D212" s="109"/>
      <c r="E212" s="81"/>
      <c r="F212" s="26">
        <f t="shared" si="5"/>
        <v>0</v>
      </c>
      <c r="G212" s="17" t="s">
        <v>11</v>
      </c>
    </row>
    <row r="213" spans="1:7" ht="15" thickBot="1" x14ac:dyDescent="0.4">
      <c r="A213" s="59" t="s">
        <v>421</v>
      </c>
      <c r="B213" s="52" t="s">
        <v>376</v>
      </c>
      <c r="C213" s="31" t="s">
        <v>38</v>
      </c>
      <c r="D213" s="33"/>
      <c r="E213" s="34"/>
      <c r="F213" s="26">
        <f t="shared" si="5"/>
        <v>0</v>
      </c>
      <c r="G213" s="17" t="s">
        <v>11</v>
      </c>
    </row>
    <row r="214" spans="1:7" ht="15" thickBot="1" x14ac:dyDescent="0.4">
      <c r="A214" s="124" t="s">
        <v>377</v>
      </c>
      <c r="B214" s="125"/>
      <c r="C214" s="125"/>
      <c r="D214" s="126"/>
      <c r="E214" s="126"/>
      <c r="F214" s="125"/>
      <c r="G214" s="127"/>
    </row>
    <row r="215" spans="1:7" x14ac:dyDescent="0.35">
      <c r="A215" s="59" t="s">
        <v>422</v>
      </c>
      <c r="B215" s="52" t="s">
        <v>378</v>
      </c>
      <c r="C215" s="18" t="s">
        <v>428</v>
      </c>
      <c r="D215" s="106"/>
      <c r="E215" s="107"/>
      <c r="F215" s="26">
        <f t="shared" si="5"/>
        <v>0</v>
      </c>
      <c r="G215" s="17" t="s">
        <v>11</v>
      </c>
    </row>
    <row r="216" spans="1:7" x14ac:dyDescent="0.35">
      <c r="A216" s="59" t="s">
        <v>423</v>
      </c>
      <c r="B216" s="52" t="s">
        <v>379</v>
      </c>
      <c r="C216" s="18" t="s">
        <v>428</v>
      </c>
      <c r="D216" s="108"/>
      <c r="E216" s="81"/>
      <c r="F216" s="26">
        <f t="shared" si="5"/>
        <v>0</v>
      </c>
      <c r="G216" s="17" t="s">
        <v>11</v>
      </c>
    </row>
    <row r="217" spans="1:7" x14ac:dyDescent="0.35">
      <c r="A217" s="59" t="s">
        <v>424</v>
      </c>
      <c r="B217" s="52" t="s">
        <v>380</v>
      </c>
      <c r="C217" s="18" t="s">
        <v>428</v>
      </c>
      <c r="D217" s="109"/>
      <c r="E217" s="81"/>
      <c r="F217" s="26">
        <f t="shared" si="5"/>
        <v>0</v>
      </c>
      <c r="G217" s="17" t="s">
        <v>11</v>
      </c>
    </row>
    <row r="218" spans="1:7" x14ac:dyDescent="0.35">
      <c r="A218" s="59" t="s">
        <v>425</v>
      </c>
      <c r="B218" s="52" t="s">
        <v>381</v>
      </c>
      <c r="C218" s="18" t="s">
        <v>428</v>
      </c>
      <c r="D218" s="109"/>
      <c r="E218" s="81"/>
      <c r="F218" s="26">
        <f t="shared" si="5"/>
        <v>0</v>
      </c>
      <c r="G218" s="17" t="s">
        <v>11</v>
      </c>
    </row>
    <row r="219" spans="1:7" x14ac:dyDescent="0.35">
      <c r="A219" s="59" t="s">
        <v>426</v>
      </c>
      <c r="B219" s="52" t="s">
        <v>382</v>
      </c>
      <c r="C219" s="18" t="s">
        <v>38</v>
      </c>
      <c r="D219" s="109"/>
      <c r="E219" s="81"/>
      <c r="F219" s="26">
        <f t="shared" si="5"/>
        <v>0</v>
      </c>
      <c r="G219" s="17" t="s">
        <v>11</v>
      </c>
    </row>
    <row r="220" spans="1:7" ht="15" thickBot="1" x14ac:dyDescent="0.4">
      <c r="A220" s="59" t="s">
        <v>427</v>
      </c>
      <c r="B220" s="52" t="s">
        <v>383</v>
      </c>
      <c r="C220" s="18" t="s">
        <v>38</v>
      </c>
      <c r="D220" s="33"/>
      <c r="E220" s="34"/>
      <c r="F220" s="26">
        <f t="shared" si="5"/>
        <v>0</v>
      </c>
      <c r="G220" s="17" t="s">
        <v>11</v>
      </c>
    </row>
    <row r="221" spans="1:7" ht="17.5" x14ac:dyDescent="0.35">
      <c r="A221" s="2"/>
      <c r="B221" s="9" t="s">
        <v>275</v>
      </c>
      <c r="C221" s="2"/>
      <c r="D221" s="32"/>
      <c r="E221" s="32"/>
      <c r="F221" s="51"/>
      <c r="G221" s="51"/>
    </row>
    <row r="222" spans="1:7" ht="15" thickBot="1" x14ac:dyDescent="0.4">
      <c r="A222" s="4"/>
      <c r="B222" s="6" t="s">
        <v>277</v>
      </c>
      <c r="C222" s="4"/>
      <c r="D222" s="104"/>
      <c r="E222" s="105"/>
      <c r="F222" s="103"/>
      <c r="G222" s="54"/>
    </row>
    <row r="223" spans="1:7" x14ac:dyDescent="0.35">
      <c r="A223" s="116" t="s">
        <v>439</v>
      </c>
      <c r="B223" s="3" t="s">
        <v>278</v>
      </c>
      <c r="C223" s="31" t="s">
        <v>95</v>
      </c>
      <c r="D223" s="38"/>
      <c r="E223" s="28"/>
      <c r="F223" s="67">
        <f t="shared" si="5"/>
        <v>0</v>
      </c>
      <c r="G223" s="17" t="s">
        <v>11</v>
      </c>
    </row>
    <row r="224" spans="1:7" x14ac:dyDescent="0.35">
      <c r="A224" s="116" t="s">
        <v>440</v>
      </c>
      <c r="B224" s="3" t="s">
        <v>279</v>
      </c>
      <c r="C224" s="31" t="s">
        <v>95</v>
      </c>
      <c r="D224" s="30"/>
      <c r="E224" s="28"/>
      <c r="F224" s="26">
        <f t="shared" si="5"/>
        <v>0</v>
      </c>
      <c r="G224" s="17" t="s">
        <v>11</v>
      </c>
    </row>
    <row r="225" spans="1:7" x14ac:dyDescent="0.35">
      <c r="A225" s="116" t="s">
        <v>441</v>
      </c>
      <c r="B225" s="3" t="s">
        <v>280</v>
      </c>
      <c r="C225" s="31" t="s">
        <v>95</v>
      </c>
      <c r="D225" s="30"/>
      <c r="E225" s="28"/>
      <c r="F225" s="26">
        <f t="shared" si="5"/>
        <v>0</v>
      </c>
      <c r="G225" s="17" t="s">
        <v>11</v>
      </c>
    </row>
    <row r="226" spans="1:7" x14ac:dyDescent="0.35">
      <c r="A226" s="116" t="s">
        <v>442</v>
      </c>
      <c r="B226" s="3" t="s">
        <v>281</v>
      </c>
      <c r="C226" s="31" t="s">
        <v>276</v>
      </c>
      <c r="D226" s="30"/>
      <c r="E226" s="28"/>
      <c r="F226" s="26">
        <f t="shared" si="5"/>
        <v>0</v>
      </c>
      <c r="G226" s="17" t="s">
        <v>11</v>
      </c>
    </row>
    <row r="227" spans="1:7" x14ac:dyDescent="0.35">
      <c r="A227" s="116" t="s">
        <v>443</v>
      </c>
      <c r="B227" s="3" t="s">
        <v>282</v>
      </c>
      <c r="C227" s="31" t="s">
        <v>276</v>
      </c>
      <c r="D227" s="30"/>
      <c r="E227" s="28"/>
      <c r="F227" s="26">
        <f t="shared" si="5"/>
        <v>0</v>
      </c>
      <c r="G227" s="17" t="s">
        <v>11</v>
      </c>
    </row>
    <row r="228" spans="1:7" x14ac:dyDescent="0.35">
      <c r="A228" s="116" t="s">
        <v>444</v>
      </c>
      <c r="B228" s="3" t="s">
        <v>283</v>
      </c>
      <c r="C228" s="31" t="s">
        <v>276</v>
      </c>
      <c r="D228" s="30"/>
      <c r="E228" s="28"/>
      <c r="F228" s="26">
        <f t="shared" si="5"/>
        <v>0</v>
      </c>
      <c r="G228" s="17" t="s">
        <v>11</v>
      </c>
    </row>
    <row r="229" spans="1:7" ht="15" thickBot="1" x14ac:dyDescent="0.4">
      <c r="A229" s="116" t="s">
        <v>445</v>
      </c>
      <c r="B229" s="3" t="s">
        <v>284</v>
      </c>
      <c r="C229" s="31" t="s">
        <v>276</v>
      </c>
      <c r="D229" s="39"/>
      <c r="E229" s="34"/>
      <c r="F229" s="26">
        <f t="shared" si="5"/>
        <v>0</v>
      </c>
      <c r="G229" s="17" t="s">
        <v>11</v>
      </c>
    </row>
  </sheetData>
  <customSheetViews>
    <customSheetView guid="{81067B09-7C10-4DCF-AAFC-531DE1630B39}" scale="120">
      <selection activeCell="B6" sqref="B6"/>
      <pageMargins left="0.7" right="0.7" top="0.75" bottom="0.75" header="0.3" footer="0.3"/>
      <pageSetup paperSize="9" orientation="portrait" r:id="rId1"/>
    </customSheetView>
  </customSheetViews>
  <mergeCells count="5">
    <mergeCell ref="A1:G1"/>
    <mergeCell ref="B3:G3"/>
    <mergeCell ref="A175:G175"/>
    <mergeCell ref="A153:G153"/>
    <mergeCell ref="A214:G214"/>
  </mergeCells>
  <pageMargins left="0.70866141732283472" right="0.70866141732283472" top="0.74803149606299213" bottom="0.74803149606299213" header="0.31496062992125984" footer="0.31496062992125984"/>
  <pageSetup paperSize="9" scale="44" orientation="portrait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40"/>
  <sheetViews>
    <sheetView tabSelected="1" view="pageBreakPreview" zoomScale="60" zoomScaleNormal="100" workbookViewId="0">
      <selection activeCell="B10" sqref="B10"/>
    </sheetView>
  </sheetViews>
  <sheetFormatPr baseColWidth="10" defaultRowHeight="14.5" x14ac:dyDescent="0.35"/>
  <cols>
    <col min="2" max="2" width="97.453125" customWidth="1"/>
    <col min="3" max="3" width="19.453125" customWidth="1"/>
    <col min="4" max="6" width="20.7265625" customWidth="1"/>
  </cols>
  <sheetData>
    <row r="1" spans="1:6" ht="18" x14ac:dyDescent="0.35">
      <c r="A1" s="128" t="s">
        <v>433</v>
      </c>
      <c r="B1" s="129"/>
      <c r="C1" s="129"/>
      <c r="D1" s="129"/>
      <c r="E1" s="129"/>
      <c r="F1" s="129"/>
    </row>
    <row r="2" spans="1:6" x14ac:dyDescent="0.35">
      <c r="A2" s="62" t="s">
        <v>1</v>
      </c>
      <c r="B2" s="61" t="s">
        <v>2</v>
      </c>
      <c r="C2" s="61" t="s">
        <v>286</v>
      </c>
      <c r="D2" s="61" t="s">
        <v>287</v>
      </c>
      <c r="E2" s="61" t="s">
        <v>4</v>
      </c>
      <c r="F2" s="61" t="s">
        <v>6</v>
      </c>
    </row>
    <row r="3" spans="1:6" ht="17.5" x14ac:dyDescent="0.35">
      <c r="A3" s="51"/>
      <c r="B3" s="58" t="s">
        <v>8</v>
      </c>
      <c r="C3" s="58"/>
      <c r="D3" s="51"/>
      <c r="E3" s="51"/>
      <c r="F3" s="51"/>
    </row>
    <row r="4" spans="1:6" ht="25" customHeight="1" x14ac:dyDescent="0.35">
      <c r="A4" s="60" t="s">
        <v>9</v>
      </c>
      <c r="B4" s="66" t="s">
        <v>450</v>
      </c>
      <c r="C4" s="50" t="s">
        <v>10</v>
      </c>
      <c r="D4" s="50">
        <v>10</v>
      </c>
      <c r="E4" s="67">
        <f>BPU!D6</f>
        <v>0</v>
      </c>
      <c r="F4" s="68">
        <v>0</v>
      </c>
    </row>
    <row r="5" spans="1:6" ht="25" customHeight="1" x14ac:dyDescent="0.35">
      <c r="A5" s="60" t="s">
        <v>12</v>
      </c>
      <c r="B5" s="66" t="s">
        <v>446</v>
      </c>
      <c r="C5" s="50" t="s">
        <v>10</v>
      </c>
      <c r="D5" s="50">
        <v>10</v>
      </c>
      <c r="E5" s="67">
        <f>BPU!D7</f>
        <v>0</v>
      </c>
      <c r="F5" s="68">
        <v>0</v>
      </c>
    </row>
    <row r="6" spans="1:6" ht="25" customHeight="1" x14ac:dyDescent="0.35">
      <c r="A6" s="60" t="s">
        <v>13</v>
      </c>
      <c r="B6" s="66" t="s">
        <v>447</v>
      </c>
      <c r="C6" s="50" t="s">
        <v>10</v>
      </c>
      <c r="D6" s="50">
        <v>10</v>
      </c>
      <c r="E6" s="67">
        <f>BPU!D8</f>
        <v>0</v>
      </c>
      <c r="F6" s="68">
        <v>0</v>
      </c>
    </row>
    <row r="7" spans="1:6" ht="17.5" x14ac:dyDescent="0.35">
      <c r="A7" s="63"/>
      <c r="B7" s="58" t="s">
        <v>14</v>
      </c>
      <c r="C7" s="63"/>
      <c r="D7" s="63"/>
      <c r="E7" s="63"/>
      <c r="F7" s="63"/>
    </row>
    <row r="8" spans="1:6" ht="25" customHeight="1" x14ac:dyDescent="0.35">
      <c r="A8" s="60" t="s">
        <v>15</v>
      </c>
      <c r="B8" s="66" t="s">
        <v>16</v>
      </c>
      <c r="C8" s="50" t="s">
        <v>17</v>
      </c>
      <c r="D8" s="50">
        <v>10</v>
      </c>
      <c r="E8" s="67">
        <f>BPU!F10</f>
        <v>0</v>
      </c>
      <c r="F8" s="68">
        <v>0</v>
      </c>
    </row>
    <row r="9" spans="1:6" ht="25" customHeight="1" x14ac:dyDescent="0.35">
      <c r="A9" s="60" t="s">
        <v>18</v>
      </c>
      <c r="B9" s="66" t="s">
        <v>19</v>
      </c>
      <c r="C9" s="50" t="s">
        <v>17</v>
      </c>
      <c r="D9" s="50">
        <v>10</v>
      </c>
      <c r="E9" s="67">
        <f>BPU!F11</f>
        <v>0</v>
      </c>
      <c r="F9" s="68">
        <v>0</v>
      </c>
    </row>
    <row r="10" spans="1:6" ht="25" customHeight="1" x14ac:dyDescent="0.35">
      <c r="A10" s="60" t="s">
        <v>20</v>
      </c>
      <c r="B10" s="66" t="s">
        <v>21</v>
      </c>
      <c r="C10" s="50" t="s">
        <v>17</v>
      </c>
      <c r="D10" s="50">
        <v>10</v>
      </c>
      <c r="E10" s="67">
        <f>BPU!F12</f>
        <v>0</v>
      </c>
      <c r="F10" s="68">
        <v>0</v>
      </c>
    </row>
    <row r="11" spans="1:6" ht="25" customHeight="1" x14ac:dyDescent="0.35">
      <c r="A11" s="60" t="s">
        <v>22</v>
      </c>
      <c r="B11" s="66" t="s">
        <v>23</v>
      </c>
      <c r="C11" s="50" t="s">
        <v>17</v>
      </c>
      <c r="D11" s="50">
        <v>10</v>
      </c>
      <c r="E11" s="67">
        <f>BPU!F13</f>
        <v>0</v>
      </c>
      <c r="F11" s="68">
        <v>0</v>
      </c>
    </row>
    <row r="12" spans="1:6" ht="25" customHeight="1" x14ac:dyDescent="0.35">
      <c r="A12" s="60" t="s">
        <v>24</v>
      </c>
      <c r="B12" s="66" t="s">
        <v>25</v>
      </c>
      <c r="C12" s="50" t="s">
        <v>17</v>
      </c>
      <c r="D12" s="50">
        <v>10</v>
      </c>
      <c r="E12" s="67">
        <f>BPU!F14</f>
        <v>0</v>
      </c>
      <c r="F12" s="68">
        <v>0</v>
      </c>
    </row>
    <row r="13" spans="1:6" ht="25" customHeight="1" x14ac:dyDescent="0.35">
      <c r="A13" s="60" t="s">
        <v>26</v>
      </c>
      <c r="B13" s="66" t="s">
        <v>27</v>
      </c>
      <c r="C13" s="50" t="s">
        <v>17</v>
      </c>
      <c r="D13" s="50">
        <v>10</v>
      </c>
      <c r="E13" s="67">
        <f>BPU!F15</f>
        <v>0</v>
      </c>
      <c r="F13" s="68">
        <v>0</v>
      </c>
    </row>
    <row r="14" spans="1:6" ht="25" customHeight="1" x14ac:dyDescent="0.35">
      <c r="A14" s="60" t="s">
        <v>28</v>
      </c>
      <c r="B14" s="66" t="s">
        <v>29</v>
      </c>
      <c r="C14" s="50" t="s">
        <v>17</v>
      </c>
      <c r="D14" s="50">
        <v>10</v>
      </c>
      <c r="E14" s="67">
        <f>BPU!F16</f>
        <v>0</v>
      </c>
      <c r="F14" s="68">
        <v>0</v>
      </c>
    </row>
    <row r="15" spans="1:6" ht="25" customHeight="1" x14ac:dyDescent="0.35">
      <c r="A15" s="60" t="s">
        <v>30</v>
      </c>
      <c r="B15" s="66" t="s">
        <v>31</v>
      </c>
      <c r="C15" s="50" t="s">
        <v>17</v>
      </c>
      <c r="D15" s="50">
        <v>10</v>
      </c>
      <c r="E15" s="67">
        <f>BPU!F17</f>
        <v>0</v>
      </c>
      <c r="F15" s="68">
        <v>0</v>
      </c>
    </row>
    <row r="16" spans="1:6" ht="25" customHeight="1" x14ac:dyDescent="0.35">
      <c r="A16" s="60" t="s">
        <v>32</v>
      </c>
      <c r="B16" s="66" t="s">
        <v>432</v>
      </c>
      <c r="C16" s="50" t="s">
        <v>17</v>
      </c>
      <c r="D16" s="50">
        <v>10</v>
      </c>
      <c r="E16" s="67">
        <f>BPU!F18</f>
        <v>0</v>
      </c>
      <c r="F16" s="68">
        <v>0</v>
      </c>
    </row>
    <row r="17" spans="1:6" ht="25" customHeight="1" x14ac:dyDescent="0.35">
      <c r="A17" s="60" t="s">
        <v>34</v>
      </c>
      <c r="B17" s="66" t="s">
        <v>35</v>
      </c>
      <c r="C17" s="50" t="s">
        <v>17</v>
      </c>
      <c r="D17" s="50">
        <v>10</v>
      </c>
      <c r="E17" s="67">
        <f>BPU!F19</f>
        <v>0</v>
      </c>
      <c r="F17" s="68">
        <v>0</v>
      </c>
    </row>
    <row r="18" spans="1:6" ht="17.5" x14ac:dyDescent="0.35">
      <c r="A18" s="51"/>
      <c r="B18" s="58" t="s">
        <v>39</v>
      </c>
      <c r="C18" s="51"/>
      <c r="D18" s="51"/>
      <c r="E18" s="51"/>
      <c r="F18" s="51"/>
    </row>
    <row r="19" spans="1:6" ht="25" customHeight="1" x14ac:dyDescent="0.35">
      <c r="A19" s="60" t="s">
        <v>40</v>
      </c>
      <c r="B19" s="52" t="s">
        <v>41</v>
      </c>
      <c r="C19" s="50" t="s">
        <v>38</v>
      </c>
      <c r="D19" s="50">
        <v>10</v>
      </c>
      <c r="E19" s="67">
        <f>BPU!F21</f>
        <v>0</v>
      </c>
      <c r="F19" s="68">
        <v>0</v>
      </c>
    </row>
    <row r="20" spans="1:6" ht="25" customHeight="1" x14ac:dyDescent="0.35">
      <c r="A20" s="60" t="s">
        <v>42</v>
      </c>
      <c r="B20" s="52" t="s">
        <v>43</v>
      </c>
      <c r="C20" s="50" t="s">
        <v>38</v>
      </c>
      <c r="D20" s="50">
        <v>10</v>
      </c>
      <c r="E20" s="67">
        <f>BPU!F22</f>
        <v>0</v>
      </c>
      <c r="F20" s="68">
        <v>0</v>
      </c>
    </row>
    <row r="21" spans="1:6" ht="25" customHeight="1" x14ac:dyDescent="0.35">
      <c r="A21" s="60" t="s">
        <v>44</v>
      </c>
      <c r="B21" s="52" t="s">
        <v>45</v>
      </c>
      <c r="C21" s="50" t="s">
        <v>38</v>
      </c>
      <c r="D21" s="50">
        <v>10</v>
      </c>
      <c r="E21" s="67">
        <f>BPU!F23</f>
        <v>0</v>
      </c>
      <c r="F21" s="68">
        <v>0</v>
      </c>
    </row>
    <row r="22" spans="1:6" ht="25" customHeight="1" x14ac:dyDescent="0.35">
      <c r="A22" s="60" t="s">
        <v>46</v>
      </c>
      <c r="B22" s="52" t="s">
        <v>43</v>
      </c>
      <c r="C22" s="50" t="s">
        <v>38</v>
      </c>
      <c r="D22" s="50">
        <v>10</v>
      </c>
      <c r="E22" s="67">
        <f>BPU!F24</f>
        <v>0</v>
      </c>
      <c r="F22" s="68">
        <v>0</v>
      </c>
    </row>
    <row r="23" spans="1:6" ht="25" customHeight="1" x14ac:dyDescent="0.35">
      <c r="A23" s="60" t="s">
        <v>47</v>
      </c>
      <c r="B23" s="52" t="s">
        <v>48</v>
      </c>
      <c r="C23" s="50" t="s">
        <v>38</v>
      </c>
      <c r="D23" s="50">
        <v>10</v>
      </c>
      <c r="E23" s="67">
        <f>BPU!F25</f>
        <v>0</v>
      </c>
      <c r="F23" s="68">
        <v>0</v>
      </c>
    </row>
    <row r="24" spans="1:6" ht="25" customHeight="1" x14ac:dyDescent="0.35">
      <c r="A24" s="60" t="s">
        <v>49</v>
      </c>
      <c r="B24" s="52" t="s">
        <v>43</v>
      </c>
      <c r="C24" s="50" t="s">
        <v>38</v>
      </c>
      <c r="D24" s="50">
        <v>10</v>
      </c>
      <c r="E24" s="67">
        <f>BPU!F26</f>
        <v>0</v>
      </c>
      <c r="F24" s="68">
        <v>0</v>
      </c>
    </row>
    <row r="25" spans="1:6" ht="25" customHeight="1" x14ac:dyDescent="0.35">
      <c r="A25" s="60" t="s">
        <v>50</v>
      </c>
      <c r="B25" s="52" t="s">
        <v>51</v>
      </c>
      <c r="C25" s="50" t="s">
        <v>38</v>
      </c>
      <c r="D25" s="50">
        <v>10</v>
      </c>
      <c r="E25" s="67">
        <f>BPU!F27</f>
        <v>0</v>
      </c>
      <c r="F25" s="68">
        <v>0</v>
      </c>
    </row>
    <row r="26" spans="1:6" ht="25" customHeight="1" x14ac:dyDescent="0.35">
      <c r="A26" s="60" t="s">
        <v>52</v>
      </c>
      <c r="B26" s="52" t="s">
        <v>43</v>
      </c>
      <c r="C26" s="50" t="s">
        <v>38</v>
      </c>
      <c r="D26" s="50">
        <v>10</v>
      </c>
      <c r="E26" s="67">
        <f>BPU!F28</f>
        <v>0</v>
      </c>
      <c r="F26" s="68">
        <v>0</v>
      </c>
    </row>
    <row r="27" spans="1:6" ht="25" customHeight="1" x14ac:dyDescent="0.35">
      <c r="A27" s="60" t="s">
        <v>53</v>
      </c>
      <c r="B27" s="52" t="s">
        <v>54</v>
      </c>
      <c r="C27" s="50" t="s">
        <v>38</v>
      </c>
      <c r="D27" s="50">
        <v>10</v>
      </c>
      <c r="E27" s="67">
        <f>BPU!F29</f>
        <v>0</v>
      </c>
      <c r="F27" s="68">
        <v>0</v>
      </c>
    </row>
    <row r="28" spans="1:6" ht="25" customHeight="1" x14ac:dyDescent="0.35">
      <c r="A28" s="60" t="s">
        <v>55</v>
      </c>
      <c r="B28" s="52" t="s">
        <v>43</v>
      </c>
      <c r="C28" s="50" t="s">
        <v>38</v>
      </c>
      <c r="D28" s="50">
        <v>10</v>
      </c>
      <c r="E28" s="67">
        <f>BPU!F30</f>
        <v>0</v>
      </c>
      <c r="F28" s="68">
        <v>0</v>
      </c>
    </row>
    <row r="29" spans="1:6" ht="25" customHeight="1" x14ac:dyDescent="0.35">
      <c r="A29" s="60" t="s">
        <v>56</v>
      </c>
      <c r="B29" s="52" t="s">
        <v>57</v>
      </c>
      <c r="C29" s="50" t="s">
        <v>38</v>
      </c>
      <c r="D29" s="50">
        <v>10</v>
      </c>
      <c r="E29" s="67">
        <f>BPU!F31</f>
        <v>0</v>
      </c>
      <c r="F29" s="68">
        <v>0</v>
      </c>
    </row>
    <row r="30" spans="1:6" ht="25" customHeight="1" x14ac:dyDescent="0.35">
      <c r="A30" s="60" t="s">
        <v>58</v>
      </c>
      <c r="B30" s="52" t="s">
        <v>59</v>
      </c>
      <c r="C30" s="50" t="s">
        <v>38</v>
      </c>
      <c r="D30" s="50">
        <v>10</v>
      </c>
      <c r="E30" s="67">
        <f>BPU!F32</f>
        <v>0</v>
      </c>
      <c r="F30" s="68">
        <v>0</v>
      </c>
    </row>
    <row r="31" spans="1:6" ht="25" customHeight="1" x14ac:dyDescent="0.35">
      <c r="A31" s="60" t="s">
        <v>60</v>
      </c>
      <c r="B31" s="52" t="s">
        <v>61</v>
      </c>
      <c r="C31" s="50" t="s">
        <v>38</v>
      </c>
      <c r="D31" s="50">
        <v>10</v>
      </c>
      <c r="E31" s="67">
        <f>BPU!F33</f>
        <v>0</v>
      </c>
      <c r="F31" s="68">
        <v>0</v>
      </c>
    </row>
    <row r="32" spans="1:6" ht="25" customHeight="1" x14ac:dyDescent="0.35">
      <c r="A32" s="60" t="s">
        <v>62</v>
      </c>
      <c r="B32" s="52" t="s">
        <v>59</v>
      </c>
      <c r="C32" s="50" t="s">
        <v>38</v>
      </c>
      <c r="D32" s="50">
        <v>10</v>
      </c>
      <c r="E32" s="67">
        <f>BPU!F34</f>
        <v>0</v>
      </c>
      <c r="F32" s="68">
        <v>0</v>
      </c>
    </row>
    <row r="33" spans="1:6" ht="25" customHeight="1" x14ac:dyDescent="0.35">
      <c r="A33" s="60" t="s">
        <v>63</v>
      </c>
      <c r="B33" s="52" t="s">
        <v>64</v>
      </c>
      <c r="C33" s="50" t="s">
        <v>38</v>
      </c>
      <c r="D33" s="50">
        <v>10</v>
      </c>
      <c r="E33" s="67">
        <f>BPU!F35</f>
        <v>0</v>
      </c>
      <c r="F33" s="68">
        <v>0</v>
      </c>
    </row>
    <row r="34" spans="1:6" ht="25" customHeight="1" x14ac:dyDescent="0.35">
      <c r="A34" s="60" t="s">
        <v>65</v>
      </c>
      <c r="B34" s="52" t="s">
        <v>59</v>
      </c>
      <c r="C34" s="50" t="s">
        <v>38</v>
      </c>
      <c r="D34" s="50">
        <v>10</v>
      </c>
      <c r="E34" s="67">
        <f>BPU!F36</f>
        <v>0</v>
      </c>
      <c r="F34" s="68">
        <v>0</v>
      </c>
    </row>
    <row r="35" spans="1:6" ht="25" customHeight="1" x14ac:dyDescent="0.35">
      <c r="A35" s="60" t="s">
        <v>66</v>
      </c>
      <c r="B35" s="52" t="s">
        <v>67</v>
      </c>
      <c r="C35" s="50" t="s">
        <v>38</v>
      </c>
      <c r="D35" s="50">
        <v>10</v>
      </c>
      <c r="E35" s="67">
        <f>BPU!F37</f>
        <v>0</v>
      </c>
      <c r="F35" s="68">
        <v>0</v>
      </c>
    </row>
    <row r="36" spans="1:6" ht="25" customHeight="1" x14ac:dyDescent="0.35">
      <c r="A36" s="60" t="s">
        <v>68</v>
      </c>
      <c r="B36" s="52" t="s">
        <v>59</v>
      </c>
      <c r="C36" s="50" t="s">
        <v>38</v>
      </c>
      <c r="D36" s="50">
        <v>10</v>
      </c>
      <c r="E36" s="67">
        <f>BPU!F38</f>
        <v>0</v>
      </c>
      <c r="F36" s="68">
        <v>0</v>
      </c>
    </row>
    <row r="37" spans="1:6" ht="25" customHeight="1" x14ac:dyDescent="0.35">
      <c r="A37" s="60" t="s">
        <v>431</v>
      </c>
      <c r="B37" s="52" t="s">
        <v>430</v>
      </c>
      <c r="C37" s="50" t="s">
        <v>38</v>
      </c>
      <c r="D37" s="50">
        <v>10</v>
      </c>
      <c r="E37" s="67">
        <f>BPU!F39</f>
        <v>0</v>
      </c>
      <c r="F37" s="68">
        <v>0</v>
      </c>
    </row>
    <row r="38" spans="1:6" ht="17.5" x14ac:dyDescent="0.35">
      <c r="A38" s="51"/>
      <c r="B38" s="58" t="s">
        <v>69</v>
      </c>
      <c r="C38" s="51"/>
      <c r="D38" s="51"/>
      <c r="E38" s="51"/>
      <c r="F38" s="51"/>
    </row>
    <row r="39" spans="1:6" ht="25" customHeight="1" x14ac:dyDescent="0.35">
      <c r="A39" s="60" t="s">
        <v>70</v>
      </c>
      <c r="B39" s="52" t="s">
        <v>71</v>
      </c>
      <c r="C39" s="50" t="s">
        <v>38</v>
      </c>
      <c r="D39" s="50">
        <v>10</v>
      </c>
      <c r="E39" s="67">
        <f>BPU!F41</f>
        <v>0</v>
      </c>
      <c r="F39" s="68">
        <v>0</v>
      </c>
    </row>
    <row r="40" spans="1:6" ht="25" customHeight="1" x14ac:dyDescent="0.35">
      <c r="A40" s="60" t="s">
        <v>72</v>
      </c>
      <c r="B40" s="52" t="s">
        <v>73</v>
      </c>
      <c r="C40" s="50" t="s">
        <v>74</v>
      </c>
      <c r="D40" s="50">
        <v>10</v>
      </c>
      <c r="E40" s="67">
        <f>BPU!F42</f>
        <v>0</v>
      </c>
      <c r="F40" s="68">
        <v>0</v>
      </c>
    </row>
    <row r="41" spans="1:6" ht="25" customHeight="1" x14ac:dyDescent="0.35">
      <c r="A41" s="120" t="s">
        <v>429</v>
      </c>
      <c r="B41" s="52" t="s">
        <v>435</v>
      </c>
      <c r="C41" s="50" t="s">
        <v>74</v>
      </c>
      <c r="D41" s="50">
        <v>10</v>
      </c>
      <c r="E41" s="67">
        <f>BPU!F43</f>
        <v>0</v>
      </c>
      <c r="F41" s="68">
        <v>0</v>
      </c>
    </row>
    <row r="42" spans="1:6" ht="30" customHeight="1" x14ac:dyDescent="0.35">
      <c r="A42" s="51"/>
      <c r="B42" s="58" t="s">
        <v>75</v>
      </c>
      <c r="C42" s="51"/>
      <c r="D42" s="51"/>
      <c r="E42" s="51"/>
      <c r="F42" s="51"/>
    </row>
    <row r="43" spans="1:6" x14ac:dyDescent="0.35">
      <c r="A43" s="54"/>
      <c r="B43" s="57" t="s">
        <v>76</v>
      </c>
      <c r="C43" s="54"/>
      <c r="D43" s="54"/>
      <c r="E43" s="54"/>
      <c r="F43" s="54"/>
    </row>
    <row r="44" spans="1:6" ht="25" customHeight="1" x14ac:dyDescent="0.35">
      <c r="A44" s="116" t="s">
        <v>36</v>
      </c>
      <c r="B44" s="52" t="s">
        <v>77</v>
      </c>
      <c r="C44" s="50" t="s">
        <v>38</v>
      </c>
      <c r="D44" s="50">
        <v>200</v>
      </c>
      <c r="E44" s="67">
        <f>BPU!F46</f>
        <v>0</v>
      </c>
      <c r="F44" s="68">
        <v>0</v>
      </c>
    </row>
    <row r="45" spans="1:6" ht="25" customHeight="1" x14ac:dyDescent="0.35">
      <c r="A45" s="116" t="s">
        <v>37</v>
      </c>
      <c r="B45" s="52" t="s">
        <v>78</v>
      </c>
      <c r="C45" s="50" t="s">
        <v>38</v>
      </c>
      <c r="D45" s="50">
        <v>100</v>
      </c>
      <c r="E45" s="67">
        <f>BPU!F47</f>
        <v>0</v>
      </c>
      <c r="F45" s="68">
        <v>0</v>
      </c>
    </row>
    <row r="46" spans="1:6" ht="25" customHeight="1" x14ac:dyDescent="0.35">
      <c r="A46" s="116" t="s">
        <v>85</v>
      </c>
      <c r="B46" s="52" t="s">
        <v>79</v>
      </c>
      <c r="C46" s="50" t="s">
        <v>74</v>
      </c>
      <c r="D46" s="50">
        <v>120</v>
      </c>
      <c r="E46" s="67">
        <f>BPU!F48</f>
        <v>0</v>
      </c>
      <c r="F46" s="68">
        <v>0</v>
      </c>
    </row>
    <row r="47" spans="1:6" x14ac:dyDescent="0.35">
      <c r="A47" s="54"/>
      <c r="B47" s="57" t="s">
        <v>80</v>
      </c>
      <c r="C47" s="54"/>
      <c r="D47" s="54"/>
      <c r="E47" s="54"/>
      <c r="F47" s="54"/>
    </row>
    <row r="48" spans="1:6" x14ac:dyDescent="0.35">
      <c r="A48" s="60" t="s">
        <v>87</v>
      </c>
      <c r="B48" s="52" t="s">
        <v>81</v>
      </c>
      <c r="C48" s="50" t="s">
        <v>74</v>
      </c>
      <c r="D48" s="65">
        <v>30000</v>
      </c>
      <c r="E48" s="67">
        <f>BPU!F50</f>
        <v>0</v>
      </c>
      <c r="F48" s="68">
        <v>0</v>
      </c>
    </row>
    <row r="49" spans="1:6" ht="30" customHeight="1" x14ac:dyDescent="0.35">
      <c r="A49" s="51"/>
      <c r="B49" s="58" t="s">
        <v>82</v>
      </c>
      <c r="C49" s="51"/>
      <c r="D49" s="51"/>
      <c r="E49" s="51"/>
      <c r="F49" s="51"/>
    </row>
    <row r="50" spans="1:6" x14ac:dyDescent="0.35">
      <c r="A50" s="54"/>
      <c r="B50" s="57" t="s">
        <v>83</v>
      </c>
      <c r="C50" s="54"/>
      <c r="D50" s="54"/>
      <c r="E50" s="54"/>
      <c r="F50" s="54"/>
    </row>
    <row r="51" spans="1:6" x14ac:dyDescent="0.35">
      <c r="A51" s="60" t="s">
        <v>89</v>
      </c>
      <c r="B51" s="52" t="s">
        <v>78</v>
      </c>
      <c r="C51" s="50" t="s">
        <v>38</v>
      </c>
      <c r="D51" s="50">
        <v>135</v>
      </c>
      <c r="E51" s="67">
        <f>BPU!F53</f>
        <v>0</v>
      </c>
      <c r="F51" s="68">
        <v>0</v>
      </c>
    </row>
    <row r="52" spans="1:6" x14ac:dyDescent="0.35">
      <c r="A52" s="54"/>
      <c r="B52" s="57" t="s">
        <v>84</v>
      </c>
      <c r="C52" s="54"/>
      <c r="D52" s="54"/>
      <c r="E52" s="54"/>
      <c r="F52" s="54"/>
    </row>
    <row r="53" spans="1:6" ht="25" customHeight="1" x14ac:dyDescent="0.35">
      <c r="A53" s="60" t="s">
        <v>436</v>
      </c>
      <c r="B53" s="52" t="s">
        <v>81</v>
      </c>
      <c r="C53" s="50" t="s">
        <v>74</v>
      </c>
      <c r="D53" s="65">
        <v>30000</v>
      </c>
      <c r="E53" s="67">
        <f>BPU!F55</f>
        <v>0</v>
      </c>
      <c r="F53" s="68">
        <v>0</v>
      </c>
    </row>
    <row r="54" spans="1:6" x14ac:dyDescent="0.35">
      <c r="A54" s="54"/>
      <c r="B54" s="57" t="s">
        <v>86</v>
      </c>
      <c r="C54" s="54"/>
      <c r="D54" s="54"/>
      <c r="E54" s="54"/>
      <c r="F54" s="54"/>
    </row>
    <row r="55" spans="1:6" ht="25" customHeight="1" x14ac:dyDescent="0.35">
      <c r="A55" s="60" t="s">
        <v>437</v>
      </c>
      <c r="B55" s="52" t="s">
        <v>88</v>
      </c>
      <c r="C55" s="50" t="s">
        <v>74</v>
      </c>
      <c r="D55" s="50">
        <v>300</v>
      </c>
      <c r="E55" s="67">
        <f>BPU!F57</f>
        <v>0</v>
      </c>
      <c r="F55" s="68">
        <v>0</v>
      </c>
    </row>
    <row r="56" spans="1:6" ht="25" customHeight="1" x14ac:dyDescent="0.35">
      <c r="A56" s="60" t="s">
        <v>438</v>
      </c>
      <c r="B56" s="52" t="s">
        <v>90</v>
      </c>
      <c r="C56" s="50" t="s">
        <v>74</v>
      </c>
      <c r="D56" s="50">
        <v>600</v>
      </c>
      <c r="E56" s="67">
        <f>BPU!F58</f>
        <v>0</v>
      </c>
      <c r="F56" s="68">
        <v>0</v>
      </c>
    </row>
    <row r="57" spans="1:6" ht="30" customHeight="1" x14ac:dyDescent="0.35">
      <c r="A57" s="51"/>
      <c r="B57" s="58" t="s">
        <v>91</v>
      </c>
      <c r="C57" s="51"/>
      <c r="D57" s="51"/>
      <c r="E57" s="51"/>
      <c r="F57" s="51"/>
    </row>
    <row r="58" spans="1:6" x14ac:dyDescent="0.35">
      <c r="A58" s="54"/>
      <c r="B58" s="57" t="s">
        <v>92</v>
      </c>
      <c r="C58" s="54"/>
      <c r="D58" s="54"/>
      <c r="E58" s="54"/>
      <c r="F58" s="54"/>
    </row>
    <row r="59" spans="1:6" ht="25" customHeight="1" x14ac:dyDescent="0.35">
      <c r="A59" s="60" t="s">
        <v>93</v>
      </c>
      <c r="B59" s="52" t="s">
        <v>94</v>
      </c>
      <c r="C59" s="50" t="s">
        <v>95</v>
      </c>
      <c r="D59" s="50">
        <v>9</v>
      </c>
      <c r="E59" s="67">
        <f>BPU!F61</f>
        <v>0</v>
      </c>
      <c r="F59" s="68">
        <v>0</v>
      </c>
    </row>
    <row r="60" spans="1:6" ht="25" customHeight="1" x14ac:dyDescent="0.35">
      <c r="A60" s="60" t="s">
        <v>96</v>
      </c>
      <c r="B60" s="52" t="s">
        <v>97</v>
      </c>
      <c r="C60" s="50" t="s">
        <v>95</v>
      </c>
      <c r="D60" s="50">
        <v>1</v>
      </c>
      <c r="E60" s="67">
        <f>BPU!F62</f>
        <v>0</v>
      </c>
      <c r="F60" s="68">
        <v>0</v>
      </c>
    </row>
    <row r="61" spans="1:6" ht="25" customHeight="1" x14ac:dyDescent="0.35">
      <c r="A61" s="60" t="s">
        <v>98</v>
      </c>
      <c r="B61" s="52" t="s">
        <v>99</v>
      </c>
      <c r="C61" s="50" t="s">
        <v>100</v>
      </c>
      <c r="D61" s="50">
        <v>1</v>
      </c>
      <c r="E61" s="67">
        <f>BPU!F63</f>
        <v>0</v>
      </c>
      <c r="F61" s="68">
        <v>0</v>
      </c>
    </row>
    <row r="62" spans="1:6" ht="25" customHeight="1" x14ac:dyDescent="0.35">
      <c r="A62" s="60" t="s">
        <v>101</v>
      </c>
      <c r="B62" s="52" t="s">
        <v>102</v>
      </c>
      <c r="C62" s="50" t="s">
        <v>100</v>
      </c>
      <c r="D62" s="50">
        <v>105</v>
      </c>
      <c r="E62" s="67">
        <f>BPU!F64</f>
        <v>0</v>
      </c>
      <c r="F62" s="68">
        <v>0</v>
      </c>
    </row>
    <row r="63" spans="1:6" ht="25" customHeight="1" x14ac:dyDescent="0.35">
      <c r="A63" s="60" t="s">
        <v>103</v>
      </c>
      <c r="B63" s="52" t="s">
        <v>104</v>
      </c>
      <c r="C63" s="50" t="s">
        <v>95</v>
      </c>
      <c r="D63" s="50">
        <v>45</v>
      </c>
      <c r="E63" s="67">
        <f>BPU!F65</f>
        <v>0</v>
      </c>
      <c r="F63" s="68">
        <v>0</v>
      </c>
    </row>
    <row r="64" spans="1:6" ht="25" customHeight="1" x14ac:dyDescent="0.35">
      <c r="A64" s="60" t="s">
        <v>105</v>
      </c>
      <c r="B64" s="52" t="s">
        <v>106</v>
      </c>
      <c r="C64" s="50" t="s">
        <v>95</v>
      </c>
      <c r="D64" s="50">
        <v>6</v>
      </c>
      <c r="E64" s="67">
        <f>BPU!F66</f>
        <v>0</v>
      </c>
      <c r="F64" s="68">
        <v>0</v>
      </c>
    </row>
    <row r="65" spans="1:6" ht="25" customHeight="1" x14ac:dyDescent="0.35">
      <c r="A65" s="60" t="s">
        <v>107</v>
      </c>
      <c r="B65" s="52" t="s">
        <v>108</v>
      </c>
      <c r="C65" s="50" t="s">
        <v>95</v>
      </c>
      <c r="D65" s="50">
        <v>2</v>
      </c>
      <c r="E65" s="67">
        <f>BPU!F67</f>
        <v>0</v>
      </c>
      <c r="F65" s="68">
        <v>0</v>
      </c>
    </row>
    <row r="66" spans="1:6" ht="25" customHeight="1" x14ac:dyDescent="0.35">
      <c r="A66" s="60" t="s">
        <v>109</v>
      </c>
      <c r="B66" s="52" t="s">
        <v>110</v>
      </c>
      <c r="C66" s="50" t="s">
        <v>95</v>
      </c>
      <c r="D66" s="50">
        <v>6</v>
      </c>
      <c r="E66" s="67">
        <f>BPU!F68</f>
        <v>0</v>
      </c>
      <c r="F66" s="68">
        <v>0</v>
      </c>
    </row>
    <row r="67" spans="1:6" ht="25" customHeight="1" x14ac:dyDescent="0.35">
      <c r="A67" s="60" t="s">
        <v>111</v>
      </c>
      <c r="B67" s="52" t="s">
        <v>112</v>
      </c>
      <c r="C67" s="50" t="s">
        <v>95</v>
      </c>
      <c r="D67" s="50">
        <v>2</v>
      </c>
      <c r="E67" s="67">
        <f>BPU!F69</f>
        <v>0</v>
      </c>
      <c r="F67" s="68">
        <v>0</v>
      </c>
    </row>
    <row r="68" spans="1:6" ht="25" customHeight="1" x14ac:dyDescent="0.35">
      <c r="A68" s="60" t="s">
        <v>113</v>
      </c>
      <c r="B68" s="52" t="s">
        <v>114</v>
      </c>
      <c r="C68" s="50" t="s">
        <v>95</v>
      </c>
      <c r="D68" s="50">
        <v>1</v>
      </c>
      <c r="E68" s="67">
        <f>BPU!F70</f>
        <v>0</v>
      </c>
      <c r="F68" s="68">
        <v>0</v>
      </c>
    </row>
    <row r="69" spans="1:6" ht="25" customHeight="1" x14ac:dyDescent="0.35">
      <c r="A69" s="60" t="s">
        <v>115</v>
      </c>
      <c r="B69" s="52" t="s">
        <v>116</v>
      </c>
      <c r="C69" s="50" t="s">
        <v>95</v>
      </c>
      <c r="D69" s="50">
        <v>3</v>
      </c>
      <c r="E69" s="67">
        <f>BPU!F71</f>
        <v>0</v>
      </c>
      <c r="F69" s="68">
        <v>0</v>
      </c>
    </row>
    <row r="70" spans="1:6" ht="25" customHeight="1" x14ac:dyDescent="0.35">
      <c r="A70" s="60" t="s">
        <v>117</v>
      </c>
      <c r="B70" s="52" t="s">
        <v>118</v>
      </c>
      <c r="C70" s="50" t="s">
        <v>95</v>
      </c>
      <c r="D70" s="50">
        <v>40</v>
      </c>
      <c r="E70" s="67">
        <f>BPU!F72</f>
        <v>0</v>
      </c>
      <c r="F70" s="68">
        <v>0</v>
      </c>
    </row>
    <row r="71" spans="1:6" ht="25" customHeight="1" x14ac:dyDescent="0.35">
      <c r="A71" s="60" t="s">
        <v>119</v>
      </c>
      <c r="B71" s="52" t="s">
        <v>120</v>
      </c>
      <c r="C71" s="50" t="s">
        <v>95</v>
      </c>
      <c r="D71" s="50">
        <v>50</v>
      </c>
      <c r="E71" s="67">
        <f>BPU!F73</f>
        <v>0</v>
      </c>
      <c r="F71" s="68">
        <v>0</v>
      </c>
    </row>
    <row r="72" spans="1:6" x14ac:dyDescent="0.35">
      <c r="A72" s="60" t="s">
        <v>121</v>
      </c>
      <c r="B72" s="52" t="s">
        <v>122</v>
      </c>
      <c r="C72" s="50" t="s">
        <v>95</v>
      </c>
      <c r="D72" s="50">
        <v>20</v>
      </c>
      <c r="E72" s="67">
        <f>BPU!F74</f>
        <v>0</v>
      </c>
      <c r="F72" s="68">
        <v>0</v>
      </c>
    </row>
    <row r="73" spans="1:6" x14ac:dyDescent="0.35">
      <c r="A73" s="54"/>
      <c r="B73" s="57" t="s">
        <v>123</v>
      </c>
      <c r="C73" s="54"/>
      <c r="D73" s="54"/>
      <c r="E73" s="54"/>
      <c r="F73" s="54"/>
    </row>
    <row r="74" spans="1:6" ht="25" customHeight="1" x14ac:dyDescent="0.35">
      <c r="A74" s="60" t="s">
        <v>124</v>
      </c>
      <c r="B74" s="52" t="s">
        <v>125</v>
      </c>
      <c r="C74" s="50" t="s">
        <v>95</v>
      </c>
      <c r="D74" s="50">
        <v>9</v>
      </c>
      <c r="E74" s="67">
        <f>BPU!F76</f>
        <v>0</v>
      </c>
      <c r="F74" s="68">
        <v>0</v>
      </c>
    </row>
    <row r="75" spans="1:6" ht="25" customHeight="1" x14ac:dyDescent="0.35">
      <c r="A75" s="60" t="s">
        <v>126</v>
      </c>
      <c r="B75" s="52" t="s">
        <v>127</v>
      </c>
      <c r="C75" s="50" t="s">
        <v>95</v>
      </c>
      <c r="D75" s="50">
        <v>1</v>
      </c>
      <c r="E75" s="67">
        <f>BPU!F77</f>
        <v>0</v>
      </c>
      <c r="F75" s="68">
        <v>0</v>
      </c>
    </row>
    <row r="76" spans="1:6" ht="25" customHeight="1" x14ac:dyDescent="0.35">
      <c r="A76" s="60" t="s">
        <v>128</v>
      </c>
      <c r="B76" s="52" t="s">
        <v>129</v>
      </c>
      <c r="C76" s="50" t="s">
        <v>95</v>
      </c>
      <c r="D76" s="50">
        <v>1</v>
      </c>
      <c r="E76" s="67">
        <f>BPU!F78</f>
        <v>0</v>
      </c>
      <c r="F76" s="68">
        <v>0</v>
      </c>
    </row>
    <row r="77" spans="1:6" ht="25" customHeight="1" x14ac:dyDescent="0.35">
      <c r="A77" s="60" t="s">
        <v>130</v>
      </c>
      <c r="B77" s="52" t="s">
        <v>131</v>
      </c>
      <c r="C77" s="50" t="s">
        <v>95</v>
      </c>
      <c r="D77" s="50">
        <v>105</v>
      </c>
      <c r="E77" s="67">
        <f>BPU!F79</f>
        <v>0</v>
      </c>
      <c r="F77" s="68">
        <v>0</v>
      </c>
    </row>
    <row r="78" spans="1:6" ht="25" customHeight="1" x14ac:dyDescent="0.35">
      <c r="A78" s="60" t="s">
        <v>132</v>
      </c>
      <c r="B78" s="52" t="s">
        <v>133</v>
      </c>
      <c r="C78" s="50" t="s">
        <v>95</v>
      </c>
      <c r="D78" s="50">
        <v>45</v>
      </c>
      <c r="E78" s="67">
        <f>BPU!F80</f>
        <v>0</v>
      </c>
      <c r="F78" s="68">
        <v>0</v>
      </c>
    </row>
    <row r="79" spans="1:6" ht="25" customHeight="1" x14ac:dyDescent="0.35">
      <c r="A79" s="60" t="s">
        <v>134</v>
      </c>
      <c r="B79" s="52" t="s">
        <v>135</v>
      </c>
      <c r="C79" s="50" t="s">
        <v>95</v>
      </c>
      <c r="D79" s="50">
        <v>6</v>
      </c>
      <c r="E79" s="67">
        <f>BPU!F81</f>
        <v>0</v>
      </c>
      <c r="F79" s="68">
        <v>0</v>
      </c>
    </row>
    <row r="80" spans="1:6" ht="25" customHeight="1" x14ac:dyDescent="0.35">
      <c r="A80" s="60" t="s">
        <v>136</v>
      </c>
      <c r="B80" s="52" t="s">
        <v>137</v>
      </c>
      <c r="C80" s="50" t="s">
        <v>95</v>
      </c>
      <c r="D80" s="50">
        <v>2</v>
      </c>
      <c r="E80" s="67">
        <f>BPU!F82</f>
        <v>0</v>
      </c>
      <c r="F80" s="68">
        <v>0</v>
      </c>
    </row>
    <row r="81" spans="1:6" ht="25" customHeight="1" x14ac:dyDescent="0.35">
      <c r="A81" s="60" t="s">
        <v>138</v>
      </c>
      <c r="B81" s="52" t="s">
        <v>139</v>
      </c>
      <c r="C81" s="50" t="s">
        <v>95</v>
      </c>
      <c r="D81" s="50">
        <v>6</v>
      </c>
      <c r="E81" s="67">
        <f>BPU!F83</f>
        <v>0</v>
      </c>
      <c r="F81" s="68">
        <v>0</v>
      </c>
    </row>
    <row r="82" spans="1:6" ht="25" customHeight="1" x14ac:dyDescent="0.35">
      <c r="A82" s="60" t="s">
        <v>140</v>
      </c>
      <c r="B82" s="52" t="s">
        <v>141</v>
      </c>
      <c r="C82" s="50" t="s">
        <v>95</v>
      </c>
      <c r="D82" s="50">
        <v>2</v>
      </c>
      <c r="E82" s="67">
        <f>BPU!F84</f>
        <v>0</v>
      </c>
      <c r="F82" s="68">
        <v>0</v>
      </c>
    </row>
    <row r="83" spans="1:6" ht="25" customHeight="1" x14ac:dyDescent="0.35">
      <c r="A83" s="60" t="s">
        <v>142</v>
      </c>
      <c r="B83" s="52" t="s">
        <v>288</v>
      </c>
      <c r="C83" s="50" t="s">
        <v>95</v>
      </c>
      <c r="D83" s="50">
        <v>1</v>
      </c>
      <c r="E83" s="67">
        <f>BPU!F85</f>
        <v>0</v>
      </c>
      <c r="F83" s="68">
        <v>0</v>
      </c>
    </row>
    <row r="84" spans="1:6" ht="25" customHeight="1" x14ac:dyDescent="0.35">
      <c r="A84" s="60" t="s">
        <v>144</v>
      </c>
      <c r="B84" s="52" t="s">
        <v>145</v>
      </c>
      <c r="C84" s="50" t="s">
        <v>95</v>
      </c>
      <c r="D84" s="50">
        <v>2</v>
      </c>
      <c r="E84" s="67">
        <f>BPU!F86</f>
        <v>0</v>
      </c>
      <c r="F84" s="68">
        <v>0</v>
      </c>
    </row>
    <row r="85" spans="1:6" ht="25" customHeight="1" x14ac:dyDescent="0.35">
      <c r="A85" s="60" t="s">
        <v>146</v>
      </c>
      <c r="B85" s="52" t="s">
        <v>147</v>
      </c>
      <c r="C85" s="50" t="s">
        <v>74</v>
      </c>
      <c r="D85" s="50">
        <v>100</v>
      </c>
      <c r="E85" s="67">
        <f>BPU!F87</f>
        <v>0</v>
      </c>
      <c r="F85" s="68">
        <v>0</v>
      </c>
    </row>
    <row r="86" spans="1:6" ht="25" customHeight="1" x14ac:dyDescent="0.35">
      <c r="A86" s="60" t="s">
        <v>148</v>
      </c>
      <c r="B86" s="52" t="s">
        <v>149</v>
      </c>
      <c r="C86" s="50" t="s">
        <v>74</v>
      </c>
      <c r="D86" s="50">
        <v>350</v>
      </c>
      <c r="E86" s="67">
        <f>BPU!F88</f>
        <v>0</v>
      </c>
      <c r="F86" s="68">
        <v>0</v>
      </c>
    </row>
    <row r="87" spans="1:6" ht="25" customHeight="1" x14ac:dyDescent="0.35">
      <c r="A87" s="60" t="s">
        <v>150</v>
      </c>
      <c r="B87" s="52" t="s">
        <v>151</v>
      </c>
      <c r="C87" s="50" t="s">
        <v>95</v>
      </c>
      <c r="D87" s="50">
        <v>2</v>
      </c>
      <c r="E87" s="67">
        <f>BPU!F89</f>
        <v>0</v>
      </c>
      <c r="F87" s="68">
        <v>0</v>
      </c>
    </row>
    <row r="88" spans="1:6" x14ac:dyDescent="0.35">
      <c r="A88" s="54"/>
      <c r="B88" s="57" t="s">
        <v>152</v>
      </c>
      <c r="C88" s="54"/>
      <c r="D88" s="54"/>
      <c r="E88" s="54"/>
      <c r="F88" s="54"/>
    </row>
    <row r="89" spans="1:6" ht="25" customHeight="1" x14ac:dyDescent="0.35">
      <c r="A89" s="60" t="s">
        <v>153</v>
      </c>
      <c r="B89" s="52" t="s">
        <v>154</v>
      </c>
      <c r="C89" s="50" t="s">
        <v>95</v>
      </c>
      <c r="D89" s="50">
        <v>20</v>
      </c>
      <c r="E89" s="67">
        <f>BPU!F91</f>
        <v>0</v>
      </c>
      <c r="F89" s="68">
        <v>0</v>
      </c>
    </row>
    <row r="90" spans="1:6" ht="25" customHeight="1" x14ac:dyDescent="0.35">
      <c r="A90" s="60" t="s">
        <v>155</v>
      </c>
      <c r="B90" s="52" t="s">
        <v>156</v>
      </c>
      <c r="C90" s="50" t="s">
        <v>95</v>
      </c>
      <c r="D90" s="50">
        <v>100</v>
      </c>
      <c r="E90" s="67">
        <f>BPU!F92</f>
        <v>0</v>
      </c>
      <c r="F90" s="68">
        <v>0</v>
      </c>
    </row>
    <row r="91" spans="1:6" ht="25" customHeight="1" x14ac:dyDescent="0.35">
      <c r="A91" s="60" t="s">
        <v>157</v>
      </c>
      <c r="B91" s="52" t="s">
        <v>158</v>
      </c>
      <c r="C91" s="50" t="s">
        <v>38</v>
      </c>
      <c r="D91" s="50">
        <v>2</v>
      </c>
      <c r="E91" s="67">
        <f>BPU!F93</f>
        <v>0</v>
      </c>
      <c r="F91" s="68">
        <v>0</v>
      </c>
    </row>
    <row r="92" spans="1:6" x14ac:dyDescent="0.35">
      <c r="A92" s="54"/>
      <c r="B92" s="57" t="s">
        <v>159</v>
      </c>
      <c r="C92" s="54"/>
      <c r="D92" s="54"/>
      <c r="E92" s="54"/>
      <c r="F92" s="54"/>
    </row>
    <row r="93" spans="1:6" ht="25" customHeight="1" x14ac:dyDescent="0.35">
      <c r="A93" s="60" t="s">
        <v>160</v>
      </c>
      <c r="B93" s="52" t="s">
        <v>161</v>
      </c>
      <c r="C93" s="50" t="s">
        <v>38</v>
      </c>
      <c r="D93" s="50">
        <v>20</v>
      </c>
      <c r="E93" s="67">
        <f>BPU!F95</f>
        <v>0</v>
      </c>
      <c r="F93" s="68">
        <v>0</v>
      </c>
    </row>
    <row r="94" spans="1:6" ht="25" customHeight="1" x14ac:dyDescent="0.35">
      <c r="A94" s="60" t="s">
        <v>162</v>
      </c>
      <c r="B94" s="52" t="s">
        <v>163</v>
      </c>
      <c r="C94" s="50" t="s">
        <v>38</v>
      </c>
      <c r="D94" s="50">
        <v>20</v>
      </c>
      <c r="E94" s="67">
        <f>BPU!F96</f>
        <v>0</v>
      </c>
      <c r="F94" s="68">
        <v>0</v>
      </c>
    </row>
    <row r="95" spans="1:6" x14ac:dyDescent="0.35">
      <c r="A95" s="54"/>
      <c r="B95" s="57" t="s">
        <v>164</v>
      </c>
      <c r="C95" s="54"/>
      <c r="D95" s="54"/>
      <c r="E95" s="54"/>
      <c r="F95" s="54"/>
    </row>
    <row r="96" spans="1:6" ht="25" customHeight="1" x14ac:dyDescent="0.35">
      <c r="A96" s="59" t="s">
        <v>165</v>
      </c>
      <c r="B96" s="55" t="s">
        <v>166</v>
      </c>
      <c r="C96" s="56" t="s">
        <v>74</v>
      </c>
      <c r="D96" s="50">
        <v>50</v>
      </c>
      <c r="E96" s="67">
        <f>BPU!F98</f>
        <v>0</v>
      </c>
      <c r="F96" s="68">
        <v>0</v>
      </c>
    </row>
    <row r="97" spans="1:6" ht="25" customHeight="1" x14ac:dyDescent="0.35">
      <c r="A97" s="59" t="s">
        <v>167</v>
      </c>
      <c r="B97" s="52" t="s">
        <v>168</v>
      </c>
      <c r="C97" s="50" t="s">
        <v>38</v>
      </c>
      <c r="D97" s="50">
        <v>10</v>
      </c>
      <c r="E97" s="67">
        <f>BPU!F99</f>
        <v>0</v>
      </c>
      <c r="F97" s="68">
        <v>0</v>
      </c>
    </row>
    <row r="98" spans="1:6" ht="25" customHeight="1" x14ac:dyDescent="0.35">
      <c r="A98" s="59" t="s">
        <v>169</v>
      </c>
      <c r="B98" s="52" t="s">
        <v>170</v>
      </c>
      <c r="C98" s="50" t="s">
        <v>38</v>
      </c>
      <c r="D98" s="50">
        <v>5</v>
      </c>
      <c r="E98" s="67">
        <f>BPU!F100</f>
        <v>0</v>
      </c>
      <c r="F98" s="68">
        <v>0</v>
      </c>
    </row>
    <row r="99" spans="1:6" ht="25" customHeight="1" x14ac:dyDescent="0.35">
      <c r="A99" s="59" t="s">
        <v>171</v>
      </c>
      <c r="B99" s="52" t="s">
        <v>172</v>
      </c>
      <c r="C99" s="50" t="s">
        <v>38</v>
      </c>
      <c r="D99" s="50">
        <v>5</v>
      </c>
      <c r="E99" s="67">
        <f>BPU!F101</f>
        <v>0</v>
      </c>
      <c r="F99" s="68">
        <v>0</v>
      </c>
    </row>
    <row r="100" spans="1:6" ht="25" customHeight="1" x14ac:dyDescent="0.35">
      <c r="A100" s="59" t="s">
        <v>173</v>
      </c>
      <c r="B100" s="52" t="s">
        <v>174</v>
      </c>
      <c r="C100" s="50" t="s">
        <v>38</v>
      </c>
      <c r="D100" s="50">
        <v>5</v>
      </c>
      <c r="E100" s="67">
        <f>BPU!F102</f>
        <v>0</v>
      </c>
      <c r="F100" s="68">
        <v>0</v>
      </c>
    </row>
    <row r="101" spans="1:6" ht="25" customHeight="1" x14ac:dyDescent="0.35">
      <c r="A101" s="59" t="s">
        <v>175</v>
      </c>
      <c r="B101" s="52" t="s">
        <v>176</v>
      </c>
      <c r="C101" s="50" t="s">
        <v>38</v>
      </c>
      <c r="D101" s="50">
        <v>5</v>
      </c>
      <c r="E101" s="67">
        <f>BPU!F103</f>
        <v>0</v>
      </c>
      <c r="F101" s="68">
        <v>0</v>
      </c>
    </row>
    <row r="102" spans="1:6" ht="25" customHeight="1" x14ac:dyDescent="0.35">
      <c r="A102" s="59" t="s">
        <v>177</v>
      </c>
      <c r="B102" s="52" t="s">
        <v>178</v>
      </c>
      <c r="C102" s="50" t="s">
        <v>38</v>
      </c>
      <c r="D102" s="50">
        <v>4</v>
      </c>
      <c r="E102" s="67">
        <f>BPU!F104</f>
        <v>0</v>
      </c>
      <c r="F102" s="68">
        <v>0</v>
      </c>
    </row>
    <row r="103" spans="1:6" ht="25" customHeight="1" x14ac:dyDescent="0.35">
      <c r="A103" s="59" t="s">
        <v>179</v>
      </c>
      <c r="B103" s="52" t="s">
        <v>180</v>
      </c>
      <c r="C103" s="50" t="s">
        <v>38</v>
      </c>
      <c r="D103" s="50">
        <v>2</v>
      </c>
      <c r="E103" s="67">
        <f>BPU!F105</f>
        <v>0</v>
      </c>
      <c r="F103" s="68">
        <v>0</v>
      </c>
    </row>
    <row r="104" spans="1:6" ht="25" customHeight="1" x14ac:dyDescent="0.35">
      <c r="A104" s="59" t="s">
        <v>181</v>
      </c>
      <c r="B104" s="52" t="s">
        <v>182</v>
      </c>
      <c r="C104" s="50" t="s">
        <v>38</v>
      </c>
      <c r="D104" s="50">
        <v>10</v>
      </c>
      <c r="E104" s="67">
        <f>BPU!F106</f>
        <v>0</v>
      </c>
      <c r="F104" s="68">
        <v>0</v>
      </c>
    </row>
    <row r="105" spans="1:6" ht="25" customHeight="1" x14ac:dyDescent="0.35">
      <c r="A105" s="59" t="s">
        <v>183</v>
      </c>
      <c r="B105" s="52" t="s">
        <v>184</v>
      </c>
      <c r="C105" s="50" t="s">
        <v>38</v>
      </c>
      <c r="D105" s="50">
        <v>10</v>
      </c>
      <c r="E105" s="67">
        <f>BPU!F107</f>
        <v>0</v>
      </c>
      <c r="F105" s="68">
        <v>0</v>
      </c>
    </row>
    <row r="106" spans="1:6" ht="25" customHeight="1" x14ac:dyDescent="0.35">
      <c r="A106" s="59" t="s">
        <v>185</v>
      </c>
      <c r="B106" s="52" t="s">
        <v>186</v>
      </c>
      <c r="C106" s="50" t="s">
        <v>38</v>
      </c>
      <c r="D106" s="50">
        <v>10</v>
      </c>
      <c r="E106" s="67">
        <f>BPU!F108</f>
        <v>0</v>
      </c>
      <c r="F106" s="68">
        <v>0</v>
      </c>
    </row>
    <row r="107" spans="1:6" ht="25" customHeight="1" x14ac:dyDescent="0.35">
      <c r="A107" s="59" t="s">
        <v>187</v>
      </c>
      <c r="B107" s="52" t="s">
        <v>188</v>
      </c>
      <c r="C107" s="121" t="s">
        <v>434</v>
      </c>
      <c r="D107" s="50">
        <v>20</v>
      </c>
      <c r="E107" s="67">
        <f>BPU!F109</f>
        <v>0</v>
      </c>
      <c r="F107" s="68">
        <v>0</v>
      </c>
    </row>
    <row r="108" spans="1:6" ht="25" customHeight="1" x14ac:dyDescent="0.35">
      <c r="A108" s="59" t="s">
        <v>189</v>
      </c>
      <c r="B108" s="52" t="s">
        <v>190</v>
      </c>
      <c r="C108" s="121" t="s">
        <v>434</v>
      </c>
      <c r="D108" s="50">
        <v>20</v>
      </c>
      <c r="E108" s="67">
        <f>BPU!F110</f>
        <v>0</v>
      </c>
      <c r="F108" s="68">
        <v>0</v>
      </c>
    </row>
    <row r="109" spans="1:6" ht="25" customHeight="1" x14ac:dyDescent="0.35">
      <c r="A109" s="59" t="s">
        <v>191</v>
      </c>
      <c r="B109" s="52" t="s">
        <v>192</v>
      </c>
      <c r="C109" s="50" t="s">
        <v>38</v>
      </c>
      <c r="D109" s="50">
        <v>10</v>
      </c>
      <c r="E109" s="67">
        <f>BPU!F111</f>
        <v>0</v>
      </c>
      <c r="F109" s="68">
        <v>0</v>
      </c>
    </row>
    <row r="110" spans="1:6" ht="25" customHeight="1" x14ac:dyDescent="0.35">
      <c r="A110" s="59" t="s">
        <v>193</v>
      </c>
      <c r="B110" s="52" t="s">
        <v>194</v>
      </c>
      <c r="C110" s="50" t="s">
        <v>38</v>
      </c>
      <c r="D110" s="50">
        <v>10</v>
      </c>
      <c r="E110" s="67">
        <f>BPU!F112</f>
        <v>0</v>
      </c>
      <c r="F110" s="68">
        <v>0</v>
      </c>
    </row>
    <row r="111" spans="1:6" ht="25" customHeight="1" x14ac:dyDescent="0.35">
      <c r="A111" s="59" t="s">
        <v>195</v>
      </c>
      <c r="B111" s="52" t="s">
        <v>196</v>
      </c>
      <c r="C111" s="50" t="s">
        <v>38</v>
      </c>
      <c r="D111" s="50">
        <v>10</v>
      </c>
      <c r="E111" s="67">
        <f>BPU!F113</f>
        <v>0</v>
      </c>
      <c r="F111" s="68">
        <v>0</v>
      </c>
    </row>
    <row r="112" spans="1:6" ht="25" customHeight="1" x14ac:dyDescent="0.35">
      <c r="A112" s="59" t="s">
        <v>197</v>
      </c>
      <c r="B112" s="52" t="s">
        <v>198</v>
      </c>
      <c r="C112" s="50" t="s">
        <v>38</v>
      </c>
      <c r="D112" s="50">
        <v>10</v>
      </c>
      <c r="E112" s="67">
        <f>BPU!F114</f>
        <v>0</v>
      </c>
      <c r="F112" s="68">
        <v>0</v>
      </c>
    </row>
    <row r="113" spans="1:6" ht="25" customHeight="1" x14ac:dyDescent="0.35">
      <c r="A113" s="59" t="s">
        <v>199</v>
      </c>
      <c r="B113" s="52" t="s">
        <v>200</v>
      </c>
      <c r="C113" s="50" t="s">
        <v>38</v>
      </c>
      <c r="D113" s="50">
        <v>10</v>
      </c>
      <c r="E113" s="67">
        <f>BPU!F115</f>
        <v>0</v>
      </c>
      <c r="F113" s="68">
        <v>0</v>
      </c>
    </row>
    <row r="114" spans="1:6" ht="25" customHeight="1" x14ac:dyDescent="0.35">
      <c r="A114" s="59" t="s">
        <v>201</v>
      </c>
      <c r="B114" s="52" t="s">
        <v>202</v>
      </c>
      <c r="C114" s="50" t="s">
        <v>38</v>
      </c>
      <c r="D114" s="50">
        <v>10</v>
      </c>
      <c r="E114" s="67">
        <f>BPU!F116</f>
        <v>0</v>
      </c>
      <c r="F114" s="68">
        <v>0</v>
      </c>
    </row>
    <row r="115" spans="1:6" ht="25" customHeight="1" x14ac:dyDescent="0.35">
      <c r="A115" s="59" t="s">
        <v>203</v>
      </c>
      <c r="B115" s="52" t="s">
        <v>204</v>
      </c>
      <c r="C115" s="50" t="s">
        <v>38</v>
      </c>
      <c r="D115" s="50">
        <v>2</v>
      </c>
      <c r="E115" s="67">
        <f>BPU!F117</f>
        <v>0</v>
      </c>
      <c r="F115" s="68">
        <v>0</v>
      </c>
    </row>
    <row r="116" spans="1:6" ht="25" customHeight="1" x14ac:dyDescent="0.35">
      <c r="A116" s="59" t="s">
        <v>205</v>
      </c>
      <c r="B116" s="52" t="s">
        <v>206</v>
      </c>
      <c r="C116" s="50" t="s">
        <v>38</v>
      </c>
      <c r="D116" s="50">
        <v>2</v>
      </c>
      <c r="E116" s="67">
        <f>BPU!F118</f>
        <v>0</v>
      </c>
      <c r="F116" s="68">
        <v>0</v>
      </c>
    </row>
    <row r="117" spans="1:6" ht="25" customHeight="1" x14ac:dyDescent="0.35">
      <c r="A117" s="59" t="s">
        <v>207</v>
      </c>
      <c r="B117" s="52" t="s">
        <v>208</v>
      </c>
      <c r="C117" s="50" t="s">
        <v>38</v>
      </c>
      <c r="D117" s="50">
        <v>2</v>
      </c>
      <c r="E117" s="67">
        <f>BPU!F119</f>
        <v>0</v>
      </c>
      <c r="F117" s="68">
        <v>0</v>
      </c>
    </row>
    <row r="118" spans="1:6" ht="25" customHeight="1" x14ac:dyDescent="0.35">
      <c r="A118" s="59" t="s">
        <v>209</v>
      </c>
      <c r="B118" s="52" t="s">
        <v>210</v>
      </c>
      <c r="C118" s="50" t="s">
        <v>38</v>
      </c>
      <c r="D118" s="50">
        <v>2</v>
      </c>
      <c r="E118" s="67">
        <f>BPU!F120</f>
        <v>0</v>
      </c>
      <c r="F118" s="68">
        <v>0</v>
      </c>
    </row>
    <row r="119" spans="1:6" ht="25" customHeight="1" x14ac:dyDescent="0.35">
      <c r="A119" s="59" t="s">
        <v>211</v>
      </c>
      <c r="B119" s="52" t="s">
        <v>212</v>
      </c>
      <c r="C119" s="50" t="s">
        <v>38</v>
      </c>
      <c r="D119" s="50">
        <v>1</v>
      </c>
      <c r="E119" s="67">
        <f>BPU!F121</f>
        <v>0</v>
      </c>
      <c r="F119" s="68">
        <v>0</v>
      </c>
    </row>
    <row r="120" spans="1:6" ht="25" customHeight="1" x14ac:dyDescent="0.35">
      <c r="A120" s="59" t="s">
        <v>213</v>
      </c>
      <c r="B120" s="52" t="s">
        <v>214</v>
      </c>
      <c r="C120" s="50" t="s">
        <v>38</v>
      </c>
      <c r="D120" s="50">
        <v>2</v>
      </c>
      <c r="E120" s="67">
        <f>BPU!F122</f>
        <v>0</v>
      </c>
      <c r="F120" s="68">
        <v>0</v>
      </c>
    </row>
    <row r="121" spans="1:6" ht="25" customHeight="1" x14ac:dyDescent="0.35">
      <c r="A121" s="59" t="s">
        <v>215</v>
      </c>
      <c r="B121" s="52" t="s">
        <v>216</v>
      </c>
      <c r="C121" s="50" t="s">
        <v>38</v>
      </c>
      <c r="D121" s="50">
        <v>2</v>
      </c>
      <c r="E121" s="67">
        <f>BPU!F123</f>
        <v>0</v>
      </c>
      <c r="F121" s="68">
        <v>0</v>
      </c>
    </row>
    <row r="122" spans="1:6" ht="25" customHeight="1" x14ac:dyDescent="0.35">
      <c r="A122" s="59" t="s">
        <v>217</v>
      </c>
      <c r="B122" s="52" t="s">
        <v>218</v>
      </c>
      <c r="C122" s="50" t="s">
        <v>38</v>
      </c>
      <c r="D122" s="50">
        <v>1</v>
      </c>
      <c r="E122" s="67">
        <f>BPU!F124</f>
        <v>0</v>
      </c>
      <c r="F122" s="68">
        <v>0</v>
      </c>
    </row>
    <row r="123" spans="1:6" ht="25" customHeight="1" x14ac:dyDescent="0.35">
      <c r="A123" s="59" t="s">
        <v>219</v>
      </c>
      <c r="B123" s="52" t="s">
        <v>220</v>
      </c>
      <c r="C123" s="50" t="s">
        <v>38</v>
      </c>
      <c r="D123" s="50">
        <v>1</v>
      </c>
      <c r="E123" s="67">
        <f>BPU!F125</f>
        <v>0</v>
      </c>
      <c r="F123" s="68">
        <v>0</v>
      </c>
    </row>
    <row r="124" spans="1:6" ht="25" customHeight="1" x14ac:dyDescent="0.35">
      <c r="A124" s="59" t="s">
        <v>221</v>
      </c>
      <c r="B124" s="52" t="s">
        <v>222</v>
      </c>
      <c r="C124" s="50" t="s">
        <v>38</v>
      </c>
      <c r="D124" s="50">
        <v>1</v>
      </c>
      <c r="E124" s="67">
        <f>BPU!F126</f>
        <v>0</v>
      </c>
      <c r="F124" s="68">
        <v>0</v>
      </c>
    </row>
    <row r="125" spans="1:6" ht="25" customHeight="1" x14ac:dyDescent="0.35">
      <c r="A125" s="59" t="s">
        <v>223</v>
      </c>
      <c r="B125" s="52" t="s">
        <v>224</v>
      </c>
      <c r="C125" s="50" t="s">
        <v>38</v>
      </c>
      <c r="D125" s="50">
        <v>2</v>
      </c>
      <c r="E125" s="67">
        <f>BPU!F127</f>
        <v>0</v>
      </c>
      <c r="F125" s="68">
        <v>0</v>
      </c>
    </row>
    <row r="126" spans="1:6" ht="25" customHeight="1" x14ac:dyDescent="0.35">
      <c r="A126" s="59" t="s">
        <v>225</v>
      </c>
      <c r="B126" s="52" t="s">
        <v>226</v>
      </c>
      <c r="C126" s="50" t="s">
        <v>38</v>
      </c>
      <c r="D126" s="50">
        <v>2</v>
      </c>
      <c r="E126" s="67">
        <f>BPU!F128</f>
        <v>0</v>
      </c>
      <c r="F126" s="68">
        <v>0</v>
      </c>
    </row>
    <row r="127" spans="1:6" ht="25" customHeight="1" x14ac:dyDescent="0.35">
      <c r="A127" s="59" t="s">
        <v>227</v>
      </c>
      <c r="B127" s="52" t="s">
        <v>228</v>
      </c>
      <c r="C127" s="50" t="s">
        <v>38</v>
      </c>
      <c r="D127" s="50">
        <v>2</v>
      </c>
      <c r="E127" s="67">
        <f>BPU!F129</f>
        <v>0</v>
      </c>
      <c r="F127" s="68">
        <v>0</v>
      </c>
    </row>
    <row r="128" spans="1:6" ht="25" customHeight="1" x14ac:dyDescent="0.35">
      <c r="A128" s="59" t="s">
        <v>229</v>
      </c>
      <c r="B128" s="52" t="s">
        <v>230</v>
      </c>
      <c r="C128" s="50" t="s">
        <v>38</v>
      </c>
      <c r="D128" s="50">
        <v>2</v>
      </c>
      <c r="E128" s="67">
        <f>BPU!F130</f>
        <v>0</v>
      </c>
      <c r="F128" s="68">
        <v>0</v>
      </c>
    </row>
    <row r="129" spans="1:6" ht="25" customHeight="1" x14ac:dyDescent="0.35">
      <c r="A129" s="59" t="s">
        <v>231</v>
      </c>
      <c r="B129" s="52" t="s">
        <v>232</v>
      </c>
      <c r="C129" s="50" t="s">
        <v>38</v>
      </c>
      <c r="D129" s="50">
        <v>2</v>
      </c>
      <c r="E129" s="67">
        <f>BPU!F131</f>
        <v>0</v>
      </c>
      <c r="F129" s="68">
        <v>0</v>
      </c>
    </row>
    <row r="130" spans="1:6" ht="25" customHeight="1" x14ac:dyDescent="0.35">
      <c r="A130" s="59" t="s">
        <v>233</v>
      </c>
      <c r="B130" s="52" t="s">
        <v>234</v>
      </c>
      <c r="C130" s="50" t="s">
        <v>38</v>
      </c>
      <c r="D130" s="50">
        <v>2</v>
      </c>
      <c r="E130" s="67">
        <f>BPU!F132</f>
        <v>0</v>
      </c>
      <c r="F130" s="68">
        <v>0</v>
      </c>
    </row>
    <row r="131" spans="1:6" ht="25" customHeight="1" x14ac:dyDescent="0.35">
      <c r="A131" s="59" t="s">
        <v>235</v>
      </c>
      <c r="B131" s="52" t="s">
        <v>236</v>
      </c>
      <c r="C131" s="50" t="s">
        <v>38</v>
      </c>
      <c r="D131" s="50">
        <v>2</v>
      </c>
      <c r="E131" s="67">
        <f>BPU!F133</f>
        <v>0</v>
      </c>
      <c r="F131" s="68">
        <v>0</v>
      </c>
    </row>
    <row r="132" spans="1:6" ht="25" customHeight="1" x14ac:dyDescent="0.35">
      <c r="A132" s="59" t="s">
        <v>237</v>
      </c>
      <c r="B132" s="52" t="s">
        <v>238</v>
      </c>
      <c r="C132" s="50" t="s">
        <v>38</v>
      </c>
      <c r="D132" s="50">
        <v>2</v>
      </c>
      <c r="E132" s="67">
        <f>BPU!F134</f>
        <v>0</v>
      </c>
      <c r="F132" s="68">
        <v>0</v>
      </c>
    </row>
    <row r="133" spans="1:6" ht="25" customHeight="1" x14ac:dyDescent="0.35">
      <c r="A133" s="59" t="s">
        <v>239</v>
      </c>
      <c r="B133" s="52" t="s">
        <v>240</v>
      </c>
      <c r="C133" s="50" t="s">
        <v>38</v>
      </c>
      <c r="D133" s="50">
        <v>1</v>
      </c>
      <c r="E133" s="67">
        <f>BPU!F135</f>
        <v>0</v>
      </c>
      <c r="F133" s="68">
        <v>0</v>
      </c>
    </row>
    <row r="134" spans="1:6" ht="25" customHeight="1" x14ac:dyDescent="0.35">
      <c r="A134" s="59" t="s">
        <v>241</v>
      </c>
      <c r="B134" s="52" t="s">
        <v>242</v>
      </c>
      <c r="C134" s="50" t="s">
        <v>38</v>
      </c>
      <c r="D134" s="50">
        <v>1</v>
      </c>
      <c r="E134" s="67">
        <f>BPU!F136</f>
        <v>0</v>
      </c>
      <c r="F134" s="68">
        <v>0</v>
      </c>
    </row>
    <row r="135" spans="1:6" ht="25" customHeight="1" x14ac:dyDescent="0.35">
      <c r="A135" s="59" t="s">
        <v>243</v>
      </c>
      <c r="B135" s="52" t="s">
        <v>244</v>
      </c>
      <c r="C135" s="50" t="s">
        <v>38</v>
      </c>
      <c r="D135" s="50">
        <v>1</v>
      </c>
      <c r="E135" s="67">
        <f>BPU!F137</f>
        <v>0</v>
      </c>
      <c r="F135" s="68">
        <v>0</v>
      </c>
    </row>
    <row r="136" spans="1:6" ht="25" customHeight="1" x14ac:dyDescent="0.35">
      <c r="A136" s="59" t="s">
        <v>245</v>
      </c>
      <c r="B136" s="52" t="s">
        <v>246</v>
      </c>
      <c r="C136" s="50" t="s">
        <v>38</v>
      </c>
      <c r="D136" s="50">
        <v>2</v>
      </c>
      <c r="E136" s="67">
        <f>BPU!F138</f>
        <v>0</v>
      </c>
      <c r="F136" s="68">
        <v>0</v>
      </c>
    </row>
    <row r="137" spans="1:6" ht="25" customHeight="1" x14ac:dyDescent="0.35">
      <c r="A137" s="59" t="s">
        <v>247</v>
      </c>
      <c r="B137" s="52" t="s">
        <v>248</v>
      </c>
      <c r="C137" s="50" t="s">
        <v>38</v>
      </c>
      <c r="D137" s="50">
        <v>2</v>
      </c>
      <c r="E137" s="67">
        <f>BPU!F139</f>
        <v>0</v>
      </c>
      <c r="F137" s="68">
        <v>0</v>
      </c>
    </row>
    <row r="138" spans="1:6" ht="25" customHeight="1" x14ac:dyDescent="0.35">
      <c r="A138" s="59" t="s">
        <v>249</v>
      </c>
      <c r="B138" s="52" t="s">
        <v>250</v>
      </c>
      <c r="C138" s="50" t="s">
        <v>38</v>
      </c>
      <c r="D138" s="50">
        <v>2</v>
      </c>
      <c r="E138" s="67">
        <f>BPU!F140</f>
        <v>0</v>
      </c>
      <c r="F138" s="68">
        <v>0</v>
      </c>
    </row>
    <row r="139" spans="1:6" ht="25" customHeight="1" x14ac:dyDescent="0.35">
      <c r="A139" s="59" t="s">
        <v>251</v>
      </c>
      <c r="B139" s="52" t="s">
        <v>252</v>
      </c>
      <c r="C139" s="50" t="s">
        <v>38</v>
      </c>
      <c r="D139" s="50">
        <v>2</v>
      </c>
      <c r="E139" s="67">
        <f>BPU!F141</f>
        <v>0</v>
      </c>
      <c r="F139" s="68">
        <v>0</v>
      </c>
    </row>
    <row r="140" spans="1:6" ht="25" customHeight="1" x14ac:dyDescent="0.35">
      <c r="A140" s="59" t="s">
        <v>253</v>
      </c>
      <c r="B140" s="52" t="s">
        <v>254</v>
      </c>
      <c r="C140" s="50" t="s">
        <v>38</v>
      </c>
      <c r="D140" s="50">
        <v>2</v>
      </c>
      <c r="E140" s="67">
        <f>BPU!F142</f>
        <v>0</v>
      </c>
      <c r="F140" s="68">
        <v>0</v>
      </c>
    </row>
    <row r="141" spans="1:6" ht="25" customHeight="1" x14ac:dyDescent="0.35">
      <c r="A141" s="59" t="s">
        <v>255</v>
      </c>
      <c r="B141" s="52" t="s">
        <v>256</v>
      </c>
      <c r="C141" s="50" t="s">
        <v>38</v>
      </c>
      <c r="D141" s="50">
        <v>2</v>
      </c>
      <c r="E141" s="67">
        <f>BPU!F143</f>
        <v>0</v>
      </c>
      <c r="F141" s="68">
        <v>0</v>
      </c>
    </row>
    <row r="142" spans="1:6" ht="25" customHeight="1" x14ac:dyDescent="0.35">
      <c r="A142" s="59" t="s">
        <v>257</v>
      </c>
      <c r="B142" s="52" t="s">
        <v>258</v>
      </c>
      <c r="C142" s="50" t="s">
        <v>38</v>
      </c>
      <c r="D142" s="50">
        <v>2</v>
      </c>
      <c r="E142" s="67">
        <f>BPU!F144</f>
        <v>0</v>
      </c>
      <c r="F142" s="68">
        <v>0</v>
      </c>
    </row>
    <row r="143" spans="1:6" ht="25" customHeight="1" x14ac:dyDescent="0.35">
      <c r="A143" s="59" t="s">
        <v>259</v>
      </c>
      <c r="B143" s="52" t="s">
        <v>260</v>
      </c>
      <c r="C143" s="50" t="s">
        <v>38</v>
      </c>
      <c r="D143" s="50">
        <v>2</v>
      </c>
      <c r="E143" s="67">
        <f>BPU!F145</f>
        <v>0</v>
      </c>
      <c r="F143" s="68">
        <v>0</v>
      </c>
    </row>
    <row r="144" spans="1:6" ht="25" customHeight="1" x14ac:dyDescent="0.35">
      <c r="A144" s="59" t="s">
        <v>261</v>
      </c>
      <c r="B144" s="52" t="s">
        <v>262</v>
      </c>
      <c r="C144" s="50" t="s">
        <v>38</v>
      </c>
      <c r="D144" s="50">
        <v>2</v>
      </c>
      <c r="E144" s="67">
        <f>BPU!F146</f>
        <v>0</v>
      </c>
      <c r="F144" s="68">
        <v>0</v>
      </c>
    </row>
    <row r="145" spans="1:6" ht="25" customHeight="1" x14ac:dyDescent="0.35">
      <c r="A145" s="59" t="s">
        <v>263</v>
      </c>
      <c r="B145" s="52" t="s">
        <v>264</v>
      </c>
      <c r="C145" s="50" t="s">
        <v>38</v>
      </c>
      <c r="D145" s="50">
        <v>2</v>
      </c>
      <c r="E145" s="67">
        <f>BPU!F147</f>
        <v>0</v>
      </c>
      <c r="F145" s="68">
        <v>0</v>
      </c>
    </row>
    <row r="146" spans="1:6" ht="25" customHeight="1" x14ac:dyDescent="0.35">
      <c r="A146" s="59" t="s">
        <v>265</v>
      </c>
      <c r="B146" s="52" t="s">
        <v>266</v>
      </c>
      <c r="C146" s="50" t="s">
        <v>38</v>
      </c>
      <c r="D146" s="50">
        <v>2</v>
      </c>
      <c r="E146" s="67">
        <f>BPU!F148</f>
        <v>0</v>
      </c>
      <c r="F146" s="68">
        <v>0</v>
      </c>
    </row>
    <row r="147" spans="1:6" ht="25" customHeight="1" x14ac:dyDescent="0.35">
      <c r="A147" s="59" t="s">
        <v>267</v>
      </c>
      <c r="B147" s="52" t="s">
        <v>268</v>
      </c>
      <c r="C147" s="50" t="s">
        <v>38</v>
      </c>
      <c r="D147" s="50">
        <v>2</v>
      </c>
      <c r="E147" s="67">
        <f>BPU!F149</f>
        <v>0</v>
      </c>
      <c r="F147" s="68">
        <v>0</v>
      </c>
    </row>
    <row r="148" spans="1:6" ht="25" customHeight="1" x14ac:dyDescent="0.35">
      <c r="A148" s="59" t="s">
        <v>269</v>
      </c>
      <c r="B148" s="52" t="s">
        <v>270</v>
      </c>
      <c r="C148" s="50" t="s">
        <v>38</v>
      </c>
      <c r="D148" s="50">
        <v>2</v>
      </c>
      <c r="E148" s="67">
        <f>BPU!F150</f>
        <v>0</v>
      </c>
      <c r="F148" s="68">
        <v>0</v>
      </c>
    </row>
    <row r="149" spans="1:6" ht="25" customHeight="1" x14ac:dyDescent="0.35">
      <c r="A149" s="59" t="s">
        <v>271</v>
      </c>
      <c r="B149" s="52" t="s">
        <v>272</v>
      </c>
      <c r="C149" s="50" t="s">
        <v>38</v>
      </c>
      <c r="D149" s="50">
        <v>10</v>
      </c>
      <c r="E149" s="67">
        <f>BPU!F151</f>
        <v>0</v>
      </c>
      <c r="F149" s="68">
        <v>0</v>
      </c>
    </row>
    <row r="150" spans="1:6" ht="25" customHeight="1" x14ac:dyDescent="0.35">
      <c r="A150" s="59" t="s">
        <v>273</v>
      </c>
      <c r="B150" s="52" t="s">
        <v>274</v>
      </c>
      <c r="C150" s="50" t="s">
        <v>38</v>
      </c>
      <c r="D150" s="50">
        <v>10</v>
      </c>
      <c r="E150" s="67">
        <f>BPU!F152</f>
        <v>0</v>
      </c>
      <c r="F150" s="68">
        <v>0</v>
      </c>
    </row>
    <row r="151" spans="1:6" ht="25" customHeight="1" x14ac:dyDescent="0.35">
      <c r="A151" s="125" t="s">
        <v>296</v>
      </c>
      <c r="B151" s="125"/>
      <c r="C151" s="112"/>
      <c r="D151" s="112"/>
      <c r="E151" s="112"/>
      <c r="F151" s="113"/>
    </row>
    <row r="152" spans="1:6" ht="25" customHeight="1" x14ac:dyDescent="0.35">
      <c r="A152" s="59" t="s">
        <v>297</v>
      </c>
      <c r="B152" s="52" t="s">
        <v>307</v>
      </c>
      <c r="C152" s="31" t="s">
        <v>38</v>
      </c>
      <c r="D152" s="50">
        <v>2</v>
      </c>
      <c r="E152" s="67">
        <f>BPU!F154</f>
        <v>0</v>
      </c>
      <c r="F152" s="26">
        <v>0</v>
      </c>
    </row>
    <row r="153" spans="1:6" ht="25" customHeight="1" x14ac:dyDescent="0.35">
      <c r="A153" s="59" t="s">
        <v>298</v>
      </c>
      <c r="B153" s="52" t="s">
        <v>308</v>
      </c>
      <c r="C153" s="31" t="s">
        <v>38</v>
      </c>
      <c r="D153" s="50">
        <v>2</v>
      </c>
      <c r="E153" s="67">
        <f>BPU!F155</f>
        <v>0</v>
      </c>
      <c r="F153" s="26">
        <v>0</v>
      </c>
    </row>
    <row r="154" spans="1:6" ht="25" customHeight="1" x14ac:dyDescent="0.35">
      <c r="A154" s="59" t="s">
        <v>299</v>
      </c>
      <c r="B154" s="52" t="s">
        <v>309</v>
      </c>
      <c r="C154" s="31" t="s">
        <v>38</v>
      </c>
      <c r="D154" s="50">
        <v>2</v>
      </c>
      <c r="E154" s="67">
        <f>BPU!F156</f>
        <v>0</v>
      </c>
      <c r="F154" s="26">
        <v>0</v>
      </c>
    </row>
    <row r="155" spans="1:6" ht="25" customHeight="1" x14ac:dyDescent="0.35">
      <c r="A155" s="59" t="s">
        <v>300</v>
      </c>
      <c r="B155" s="52" t="s">
        <v>310</v>
      </c>
      <c r="C155" s="31" t="s">
        <v>38</v>
      </c>
      <c r="D155" s="50">
        <v>2</v>
      </c>
      <c r="E155" s="67">
        <f>BPU!F157</f>
        <v>0</v>
      </c>
      <c r="F155" s="26">
        <v>0</v>
      </c>
    </row>
    <row r="156" spans="1:6" ht="25" customHeight="1" x14ac:dyDescent="0.35">
      <c r="A156" s="59" t="s">
        <v>301</v>
      </c>
      <c r="B156" s="52" t="s">
        <v>311</v>
      </c>
      <c r="C156" s="31" t="s">
        <v>38</v>
      </c>
      <c r="D156" s="50">
        <v>2</v>
      </c>
      <c r="E156" s="67">
        <f>BPU!F158</f>
        <v>0</v>
      </c>
      <c r="F156" s="26">
        <v>0</v>
      </c>
    </row>
    <row r="157" spans="1:6" ht="25" customHeight="1" x14ac:dyDescent="0.35">
      <c r="A157" s="59" t="s">
        <v>302</v>
      </c>
      <c r="B157" s="52" t="s">
        <v>312</v>
      </c>
      <c r="C157" s="31" t="s">
        <v>38</v>
      </c>
      <c r="D157" s="50">
        <v>2</v>
      </c>
      <c r="E157" s="67">
        <f>BPU!F159</f>
        <v>0</v>
      </c>
      <c r="F157" s="26">
        <v>0</v>
      </c>
    </row>
    <row r="158" spans="1:6" ht="25" customHeight="1" x14ac:dyDescent="0.35">
      <c r="A158" s="59" t="s">
        <v>303</v>
      </c>
      <c r="B158" s="52" t="s">
        <v>313</v>
      </c>
      <c r="C158" s="31" t="s">
        <v>38</v>
      </c>
      <c r="D158" s="50">
        <v>2</v>
      </c>
      <c r="E158" s="67">
        <f>BPU!F160</f>
        <v>0</v>
      </c>
      <c r="F158" s="26">
        <v>0</v>
      </c>
    </row>
    <row r="159" spans="1:6" ht="25" customHeight="1" x14ac:dyDescent="0.35">
      <c r="A159" s="59" t="s">
        <v>304</v>
      </c>
      <c r="B159" s="52" t="s">
        <v>314</v>
      </c>
      <c r="C159" s="31" t="s">
        <v>38</v>
      </c>
      <c r="D159" s="50">
        <v>2</v>
      </c>
      <c r="E159" s="67">
        <f>BPU!F161</f>
        <v>0</v>
      </c>
      <c r="F159" s="26">
        <v>0</v>
      </c>
    </row>
    <row r="160" spans="1:6" ht="25" customHeight="1" x14ac:dyDescent="0.35">
      <c r="A160" s="59" t="s">
        <v>305</v>
      </c>
      <c r="B160" s="52" t="s">
        <v>315</v>
      </c>
      <c r="C160" s="31" t="s">
        <v>38</v>
      </c>
      <c r="D160" s="50">
        <v>2</v>
      </c>
      <c r="E160" s="67">
        <f>BPU!F162</f>
        <v>0</v>
      </c>
      <c r="F160" s="26">
        <v>0</v>
      </c>
    </row>
    <row r="161" spans="1:6" ht="25" customHeight="1" x14ac:dyDescent="0.35">
      <c r="A161" s="59" t="s">
        <v>306</v>
      </c>
      <c r="B161" s="52" t="s">
        <v>316</v>
      </c>
      <c r="C161" s="31" t="s">
        <v>38</v>
      </c>
      <c r="D161" s="50">
        <v>2</v>
      </c>
      <c r="E161" s="67">
        <f>BPU!F163</f>
        <v>0</v>
      </c>
      <c r="F161" s="26">
        <v>0</v>
      </c>
    </row>
    <row r="162" spans="1:6" ht="25" customHeight="1" x14ac:dyDescent="0.35">
      <c r="A162" s="59" t="s">
        <v>329</v>
      </c>
      <c r="B162" s="52" t="s">
        <v>317</v>
      </c>
      <c r="C162" s="31" t="s">
        <v>38</v>
      </c>
      <c r="D162" s="50">
        <v>2</v>
      </c>
      <c r="E162" s="67">
        <f>BPU!F164</f>
        <v>0</v>
      </c>
      <c r="F162" s="26">
        <v>0</v>
      </c>
    </row>
    <row r="163" spans="1:6" ht="25" customHeight="1" x14ac:dyDescent="0.35">
      <c r="A163" s="59" t="s">
        <v>330</v>
      </c>
      <c r="B163" s="52" t="s">
        <v>318</v>
      </c>
      <c r="C163" s="31" t="s">
        <v>38</v>
      </c>
      <c r="D163" s="50">
        <v>2</v>
      </c>
      <c r="E163" s="67">
        <f>BPU!F165</f>
        <v>0</v>
      </c>
      <c r="F163" s="26">
        <v>0</v>
      </c>
    </row>
    <row r="164" spans="1:6" ht="25" customHeight="1" x14ac:dyDescent="0.35">
      <c r="A164" s="59" t="s">
        <v>331</v>
      </c>
      <c r="B164" s="52" t="s">
        <v>319</v>
      </c>
      <c r="C164" s="31" t="s">
        <v>38</v>
      </c>
      <c r="D164" s="50">
        <v>2</v>
      </c>
      <c r="E164" s="67">
        <f>BPU!F166</f>
        <v>0</v>
      </c>
      <c r="F164" s="26">
        <v>0</v>
      </c>
    </row>
    <row r="165" spans="1:6" ht="25" customHeight="1" x14ac:dyDescent="0.35">
      <c r="A165" s="59" t="s">
        <v>332</v>
      </c>
      <c r="B165" s="52" t="s">
        <v>320</v>
      </c>
      <c r="C165" s="31" t="s">
        <v>38</v>
      </c>
      <c r="D165" s="50">
        <v>2</v>
      </c>
      <c r="E165" s="67">
        <f>BPU!F167</f>
        <v>0</v>
      </c>
      <c r="F165" s="26">
        <v>0</v>
      </c>
    </row>
    <row r="166" spans="1:6" ht="25" customHeight="1" x14ac:dyDescent="0.35">
      <c r="A166" s="59" t="s">
        <v>333</v>
      </c>
      <c r="B166" s="52" t="s">
        <v>321</v>
      </c>
      <c r="C166" s="31" t="s">
        <v>38</v>
      </c>
      <c r="D166" s="50">
        <v>2</v>
      </c>
      <c r="E166" s="67">
        <f>BPU!F168</f>
        <v>0</v>
      </c>
      <c r="F166" s="26">
        <v>0</v>
      </c>
    </row>
    <row r="167" spans="1:6" ht="25" customHeight="1" x14ac:dyDescent="0.35">
      <c r="A167" s="59" t="s">
        <v>334</v>
      </c>
      <c r="B167" s="52" t="s">
        <v>322</v>
      </c>
      <c r="C167" s="31" t="s">
        <v>38</v>
      </c>
      <c r="D167" s="50">
        <v>2</v>
      </c>
      <c r="E167" s="67">
        <f>BPU!F169</f>
        <v>0</v>
      </c>
      <c r="F167" s="26">
        <v>0</v>
      </c>
    </row>
    <row r="168" spans="1:6" ht="25" customHeight="1" x14ac:dyDescent="0.35">
      <c r="A168" s="59" t="s">
        <v>335</v>
      </c>
      <c r="B168" s="52" t="s">
        <v>323</v>
      </c>
      <c r="C168" s="31" t="s">
        <v>38</v>
      </c>
      <c r="D168" s="50">
        <v>2</v>
      </c>
      <c r="E168" s="67">
        <f>BPU!F170</f>
        <v>0</v>
      </c>
      <c r="F168" s="26">
        <v>0</v>
      </c>
    </row>
    <row r="169" spans="1:6" ht="25" customHeight="1" x14ac:dyDescent="0.35">
      <c r="A169" s="59" t="s">
        <v>336</v>
      </c>
      <c r="B169" s="52" t="s">
        <v>324</v>
      </c>
      <c r="C169" s="31" t="s">
        <v>38</v>
      </c>
      <c r="D169" s="50">
        <v>2</v>
      </c>
      <c r="E169" s="67">
        <f>BPU!F171</f>
        <v>0</v>
      </c>
      <c r="F169" s="26">
        <v>0</v>
      </c>
    </row>
    <row r="170" spans="1:6" ht="25" customHeight="1" x14ac:dyDescent="0.35">
      <c r="A170" s="59" t="s">
        <v>337</v>
      </c>
      <c r="B170" s="52" t="s">
        <v>325</v>
      </c>
      <c r="C170" s="31" t="s">
        <v>38</v>
      </c>
      <c r="D170" s="50">
        <v>2</v>
      </c>
      <c r="E170" s="67">
        <f>BPU!F172</f>
        <v>0</v>
      </c>
      <c r="F170" s="26">
        <v>0</v>
      </c>
    </row>
    <row r="171" spans="1:6" ht="25" customHeight="1" x14ac:dyDescent="0.35">
      <c r="A171" s="59" t="s">
        <v>338</v>
      </c>
      <c r="B171" s="52" t="s">
        <v>326</v>
      </c>
      <c r="C171" s="31" t="s">
        <v>38</v>
      </c>
      <c r="D171" s="50">
        <v>2</v>
      </c>
      <c r="E171" s="67">
        <f>BPU!F173</f>
        <v>0</v>
      </c>
      <c r="F171" s="26">
        <v>0</v>
      </c>
    </row>
    <row r="172" spans="1:6" ht="25" customHeight="1" x14ac:dyDescent="0.35">
      <c r="A172" s="59" t="s">
        <v>339</v>
      </c>
      <c r="B172" s="52" t="s">
        <v>327</v>
      </c>
      <c r="C172" s="31" t="s">
        <v>38</v>
      </c>
      <c r="D172" s="50">
        <v>2</v>
      </c>
      <c r="E172" s="67">
        <f>BPU!F174</f>
        <v>0</v>
      </c>
      <c r="F172" s="26">
        <v>0</v>
      </c>
    </row>
    <row r="173" spans="1:6" ht="25" customHeight="1" x14ac:dyDescent="0.35">
      <c r="A173" s="125" t="s">
        <v>328</v>
      </c>
      <c r="B173" s="125"/>
      <c r="C173" s="125"/>
      <c r="D173" s="125"/>
      <c r="E173" s="125"/>
      <c r="F173" s="125"/>
    </row>
    <row r="174" spans="1:6" ht="25" customHeight="1" x14ac:dyDescent="0.35">
      <c r="A174" s="59" t="s">
        <v>384</v>
      </c>
      <c r="B174" s="52" t="s">
        <v>340</v>
      </c>
      <c r="C174" s="31" t="s">
        <v>38</v>
      </c>
      <c r="D174" s="50">
        <v>2</v>
      </c>
      <c r="E174" s="67">
        <f>BPU!F176</f>
        <v>0</v>
      </c>
      <c r="F174" s="26">
        <v>0</v>
      </c>
    </row>
    <row r="175" spans="1:6" ht="25" customHeight="1" x14ac:dyDescent="0.35">
      <c r="A175" s="59" t="s">
        <v>385</v>
      </c>
      <c r="B175" s="52" t="s">
        <v>341</v>
      </c>
      <c r="C175" s="31" t="s">
        <v>38</v>
      </c>
      <c r="D175" s="50">
        <v>2</v>
      </c>
      <c r="E175" s="67">
        <f>BPU!F177</f>
        <v>0</v>
      </c>
      <c r="F175" s="26">
        <v>0</v>
      </c>
    </row>
    <row r="176" spans="1:6" ht="25" customHeight="1" x14ac:dyDescent="0.35">
      <c r="A176" s="59" t="s">
        <v>386</v>
      </c>
      <c r="B176" s="52" t="s">
        <v>343</v>
      </c>
      <c r="C176" s="31" t="s">
        <v>38</v>
      </c>
      <c r="D176" s="50">
        <v>2</v>
      </c>
      <c r="E176" s="67">
        <f>BPU!F178</f>
        <v>0</v>
      </c>
      <c r="F176" s="26">
        <v>0</v>
      </c>
    </row>
    <row r="177" spans="1:6" ht="25" customHeight="1" x14ac:dyDescent="0.35">
      <c r="A177" s="59" t="s">
        <v>387</v>
      </c>
      <c r="B177" s="52" t="s">
        <v>342</v>
      </c>
      <c r="C177" s="31" t="s">
        <v>38</v>
      </c>
      <c r="D177" s="50">
        <v>2</v>
      </c>
      <c r="E177" s="67">
        <f>BPU!F179</f>
        <v>0</v>
      </c>
      <c r="F177" s="26">
        <v>0</v>
      </c>
    </row>
    <row r="178" spans="1:6" ht="25" customHeight="1" x14ac:dyDescent="0.35">
      <c r="A178" s="59" t="s">
        <v>388</v>
      </c>
      <c r="B178" s="52" t="s">
        <v>344</v>
      </c>
      <c r="C178" s="31" t="s">
        <v>38</v>
      </c>
      <c r="D178" s="50">
        <v>2</v>
      </c>
      <c r="E178" s="67">
        <f>BPU!F180</f>
        <v>0</v>
      </c>
      <c r="F178" s="26">
        <v>0</v>
      </c>
    </row>
    <row r="179" spans="1:6" ht="25" customHeight="1" x14ac:dyDescent="0.35">
      <c r="A179" s="59" t="s">
        <v>389</v>
      </c>
      <c r="B179" s="52" t="s">
        <v>345</v>
      </c>
      <c r="C179" s="31" t="s">
        <v>38</v>
      </c>
      <c r="D179" s="50">
        <v>2</v>
      </c>
      <c r="E179" s="67">
        <f>BPU!F181</f>
        <v>0</v>
      </c>
      <c r="F179" s="26">
        <v>0</v>
      </c>
    </row>
    <row r="180" spans="1:6" ht="25" customHeight="1" x14ac:dyDescent="0.35">
      <c r="A180" s="59" t="s">
        <v>390</v>
      </c>
      <c r="B180" s="52" t="s">
        <v>346</v>
      </c>
      <c r="C180" s="31" t="s">
        <v>38</v>
      </c>
      <c r="D180" s="50">
        <v>2</v>
      </c>
      <c r="E180" s="67">
        <f>BPU!F182</f>
        <v>0</v>
      </c>
      <c r="F180" s="26">
        <v>0</v>
      </c>
    </row>
    <row r="181" spans="1:6" ht="25" customHeight="1" x14ac:dyDescent="0.35">
      <c r="A181" s="59" t="s">
        <v>391</v>
      </c>
      <c r="B181" s="52" t="s">
        <v>347</v>
      </c>
      <c r="C181" s="31" t="s">
        <v>38</v>
      </c>
      <c r="D181" s="50">
        <v>2</v>
      </c>
      <c r="E181" s="67">
        <f>BPU!F183</f>
        <v>0</v>
      </c>
      <c r="F181" s="26">
        <v>0</v>
      </c>
    </row>
    <row r="182" spans="1:6" ht="25" customHeight="1" x14ac:dyDescent="0.35">
      <c r="A182" s="59" t="s">
        <v>392</v>
      </c>
      <c r="B182" s="52" t="s">
        <v>348</v>
      </c>
      <c r="C182" s="31" t="s">
        <v>38</v>
      </c>
      <c r="D182" s="50">
        <v>2</v>
      </c>
      <c r="E182" s="67">
        <f>BPU!F184</f>
        <v>0</v>
      </c>
      <c r="F182" s="26">
        <v>0</v>
      </c>
    </row>
    <row r="183" spans="1:6" ht="25" customHeight="1" x14ac:dyDescent="0.35">
      <c r="A183" s="59" t="s">
        <v>393</v>
      </c>
      <c r="B183" s="52" t="s">
        <v>349</v>
      </c>
      <c r="C183" s="31" t="s">
        <v>38</v>
      </c>
      <c r="D183" s="50">
        <v>2</v>
      </c>
      <c r="E183" s="67">
        <f>BPU!F185</f>
        <v>0</v>
      </c>
      <c r="F183" s="26">
        <v>0</v>
      </c>
    </row>
    <row r="184" spans="1:6" ht="25" customHeight="1" x14ac:dyDescent="0.35">
      <c r="A184" s="59" t="s">
        <v>394</v>
      </c>
      <c r="B184" s="52" t="s">
        <v>350</v>
      </c>
      <c r="C184" s="31" t="s">
        <v>38</v>
      </c>
      <c r="D184" s="50">
        <v>2</v>
      </c>
      <c r="E184" s="67">
        <f>BPU!F186</f>
        <v>0</v>
      </c>
      <c r="F184" s="26">
        <v>0</v>
      </c>
    </row>
    <row r="185" spans="1:6" ht="25" customHeight="1" x14ac:dyDescent="0.35">
      <c r="A185" s="59" t="s">
        <v>395</v>
      </c>
      <c r="B185" s="52" t="s">
        <v>351</v>
      </c>
      <c r="C185" s="31" t="s">
        <v>38</v>
      </c>
      <c r="D185" s="50">
        <v>2</v>
      </c>
      <c r="E185" s="67">
        <f>BPU!F187</f>
        <v>0</v>
      </c>
      <c r="F185" s="26">
        <v>0</v>
      </c>
    </row>
    <row r="186" spans="1:6" ht="25" customHeight="1" x14ac:dyDescent="0.35">
      <c r="A186" s="59" t="s">
        <v>396</v>
      </c>
      <c r="B186" s="52" t="s">
        <v>347</v>
      </c>
      <c r="C186" s="31" t="s">
        <v>38</v>
      </c>
      <c r="D186" s="50">
        <v>2</v>
      </c>
      <c r="E186" s="67">
        <f>BPU!F188</f>
        <v>0</v>
      </c>
      <c r="F186" s="26">
        <v>0</v>
      </c>
    </row>
    <row r="187" spans="1:6" ht="25" customHeight="1" x14ac:dyDescent="0.35">
      <c r="A187" s="59" t="s">
        <v>397</v>
      </c>
      <c r="B187" s="52" t="s">
        <v>353</v>
      </c>
      <c r="C187" s="31" t="s">
        <v>38</v>
      </c>
      <c r="D187" s="50">
        <v>2</v>
      </c>
      <c r="E187" s="67">
        <f>BPU!F189</f>
        <v>0</v>
      </c>
      <c r="F187" s="26">
        <v>0</v>
      </c>
    </row>
    <row r="188" spans="1:6" ht="25" customHeight="1" x14ac:dyDescent="0.35">
      <c r="A188" s="59" t="s">
        <v>398</v>
      </c>
      <c r="B188" s="52" t="s">
        <v>352</v>
      </c>
      <c r="C188" s="31" t="s">
        <v>38</v>
      </c>
      <c r="D188" s="50">
        <v>2</v>
      </c>
      <c r="E188" s="67">
        <f>BPU!F190</f>
        <v>0</v>
      </c>
      <c r="F188" s="26">
        <v>0</v>
      </c>
    </row>
    <row r="189" spans="1:6" ht="25" customHeight="1" x14ac:dyDescent="0.35">
      <c r="A189" s="59" t="s">
        <v>399</v>
      </c>
      <c r="B189" s="52" t="s">
        <v>354</v>
      </c>
      <c r="C189" s="31" t="s">
        <v>38</v>
      </c>
      <c r="D189" s="50">
        <v>2</v>
      </c>
      <c r="E189" s="67">
        <f>BPU!F191</f>
        <v>0</v>
      </c>
      <c r="F189" s="26">
        <v>0</v>
      </c>
    </row>
    <row r="190" spans="1:6" ht="25" customHeight="1" x14ac:dyDescent="0.35">
      <c r="A190" s="59" t="s">
        <v>400</v>
      </c>
      <c r="B190" s="52" t="s">
        <v>355</v>
      </c>
      <c r="C190" s="31" t="s">
        <v>38</v>
      </c>
      <c r="D190" s="50">
        <v>2</v>
      </c>
      <c r="E190" s="67">
        <f>BPU!F192</f>
        <v>0</v>
      </c>
      <c r="F190" s="26">
        <v>0</v>
      </c>
    </row>
    <row r="191" spans="1:6" ht="25" customHeight="1" x14ac:dyDescent="0.35">
      <c r="A191" s="59" t="s">
        <v>401</v>
      </c>
      <c r="B191" s="52" t="s">
        <v>356</v>
      </c>
      <c r="C191" s="31" t="s">
        <v>38</v>
      </c>
      <c r="D191" s="50">
        <v>2</v>
      </c>
      <c r="E191" s="67">
        <f>BPU!F193</f>
        <v>0</v>
      </c>
      <c r="F191" s="26">
        <v>0</v>
      </c>
    </row>
    <row r="192" spans="1:6" ht="25" customHeight="1" x14ac:dyDescent="0.35">
      <c r="A192" s="59" t="s">
        <v>402</v>
      </c>
      <c r="B192" s="52" t="s">
        <v>358</v>
      </c>
      <c r="C192" s="31" t="s">
        <v>38</v>
      </c>
      <c r="D192" s="50">
        <v>2</v>
      </c>
      <c r="E192" s="67">
        <f>BPU!F194</f>
        <v>0</v>
      </c>
      <c r="F192" s="26">
        <v>0</v>
      </c>
    </row>
    <row r="193" spans="1:6" ht="25" customHeight="1" x14ac:dyDescent="0.35">
      <c r="A193" s="59" t="s">
        <v>403</v>
      </c>
      <c r="B193" s="52" t="s">
        <v>357</v>
      </c>
      <c r="C193" s="31" t="s">
        <v>38</v>
      </c>
      <c r="D193" s="50">
        <v>2</v>
      </c>
      <c r="E193" s="67">
        <f>BPU!F195</f>
        <v>0</v>
      </c>
      <c r="F193" s="26">
        <v>0</v>
      </c>
    </row>
    <row r="194" spans="1:6" ht="25" customHeight="1" x14ac:dyDescent="0.35">
      <c r="A194" s="59" t="s">
        <v>404</v>
      </c>
      <c r="B194" s="52" t="s">
        <v>359</v>
      </c>
      <c r="C194" s="31" t="s">
        <v>38</v>
      </c>
      <c r="D194" s="50">
        <v>2</v>
      </c>
      <c r="E194" s="67">
        <f>BPU!F196</f>
        <v>0</v>
      </c>
      <c r="F194" s="26">
        <v>0</v>
      </c>
    </row>
    <row r="195" spans="1:6" ht="25" customHeight="1" x14ac:dyDescent="0.35">
      <c r="A195" s="59" t="s">
        <v>405</v>
      </c>
      <c r="B195" s="52" t="s">
        <v>360</v>
      </c>
      <c r="C195" s="31" t="s">
        <v>38</v>
      </c>
      <c r="D195" s="50">
        <v>2</v>
      </c>
      <c r="E195" s="67">
        <f>BPU!F197</f>
        <v>0</v>
      </c>
      <c r="F195" s="26">
        <v>0</v>
      </c>
    </row>
    <row r="196" spans="1:6" ht="25" customHeight="1" x14ac:dyDescent="0.35">
      <c r="A196" s="59" t="s">
        <v>406</v>
      </c>
      <c r="B196" s="52" t="s">
        <v>361</v>
      </c>
      <c r="C196" s="31" t="s">
        <v>38</v>
      </c>
      <c r="D196" s="50">
        <v>2</v>
      </c>
      <c r="E196" s="67">
        <f>BPU!F198</f>
        <v>0</v>
      </c>
      <c r="F196" s="26">
        <v>0</v>
      </c>
    </row>
    <row r="197" spans="1:6" ht="25" customHeight="1" x14ac:dyDescent="0.35">
      <c r="A197" s="59" t="s">
        <v>407</v>
      </c>
      <c r="B197" s="52" t="s">
        <v>362</v>
      </c>
      <c r="C197" s="31" t="s">
        <v>38</v>
      </c>
      <c r="D197" s="50">
        <v>2</v>
      </c>
      <c r="E197" s="67">
        <f>BPU!F199</f>
        <v>0</v>
      </c>
      <c r="F197" s="26">
        <v>0</v>
      </c>
    </row>
    <row r="198" spans="1:6" ht="25" customHeight="1" x14ac:dyDescent="0.35">
      <c r="A198" s="59" t="s">
        <v>408</v>
      </c>
      <c r="B198" s="52" t="s">
        <v>363</v>
      </c>
      <c r="C198" s="31" t="s">
        <v>38</v>
      </c>
      <c r="D198" s="50">
        <v>2</v>
      </c>
      <c r="E198" s="67">
        <f>BPU!F200</f>
        <v>0</v>
      </c>
      <c r="F198" s="26">
        <v>0</v>
      </c>
    </row>
    <row r="199" spans="1:6" ht="25" customHeight="1" x14ac:dyDescent="0.35">
      <c r="A199" s="59" t="s">
        <v>409</v>
      </c>
      <c r="B199" s="52" t="s">
        <v>364</v>
      </c>
      <c r="C199" s="31" t="s">
        <v>38</v>
      </c>
      <c r="D199" s="50">
        <v>2</v>
      </c>
      <c r="E199" s="67">
        <f>BPU!F201</f>
        <v>0</v>
      </c>
      <c r="F199" s="26">
        <v>0</v>
      </c>
    </row>
    <row r="200" spans="1:6" ht="25" customHeight="1" x14ac:dyDescent="0.35">
      <c r="A200" s="59" t="s">
        <v>410</v>
      </c>
      <c r="B200" s="52" t="s">
        <v>365</v>
      </c>
      <c r="C200" s="31" t="s">
        <v>38</v>
      </c>
      <c r="D200" s="50">
        <v>2</v>
      </c>
      <c r="E200" s="67">
        <f>BPU!F202</f>
        <v>0</v>
      </c>
      <c r="F200" s="26">
        <v>0</v>
      </c>
    </row>
    <row r="201" spans="1:6" ht="25" customHeight="1" x14ac:dyDescent="0.35">
      <c r="A201" s="59" t="s">
        <v>411</v>
      </c>
      <c r="B201" s="52" t="s">
        <v>366</v>
      </c>
      <c r="C201" s="31" t="s">
        <v>38</v>
      </c>
      <c r="D201" s="50">
        <v>2</v>
      </c>
      <c r="E201" s="67">
        <f>BPU!F203</f>
        <v>0</v>
      </c>
      <c r="F201" s="26">
        <v>0</v>
      </c>
    </row>
    <row r="202" spans="1:6" ht="25" customHeight="1" x14ac:dyDescent="0.35">
      <c r="A202" s="59" t="s">
        <v>412</v>
      </c>
      <c r="B202" s="52" t="s">
        <v>368</v>
      </c>
      <c r="C202" s="31" t="s">
        <v>38</v>
      </c>
      <c r="D202" s="50">
        <v>2</v>
      </c>
      <c r="E202" s="67">
        <f>BPU!F204</f>
        <v>0</v>
      </c>
      <c r="F202" s="26">
        <v>0</v>
      </c>
    </row>
    <row r="203" spans="1:6" ht="25" customHeight="1" x14ac:dyDescent="0.35">
      <c r="A203" s="59" t="s">
        <v>413</v>
      </c>
      <c r="B203" s="52" t="s">
        <v>367</v>
      </c>
      <c r="C203" s="31" t="s">
        <v>38</v>
      </c>
      <c r="D203" s="50">
        <v>2</v>
      </c>
      <c r="E203" s="67">
        <f>BPU!F205</f>
        <v>0</v>
      </c>
      <c r="F203" s="26">
        <v>0</v>
      </c>
    </row>
    <row r="204" spans="1:6" ht="25" customHeight="1" x14ac:dyDescent="0.35">
      <c r="A204" s="59" t="s">
        <v>414</v>
      </c>
      <c r="B204" s="52" t="s">
        <v>369</v>
      </c>
      <c r="C204" s="31" t="s">
        <v>38</v>
      </c>
      <c r="D204" s="50">
        <v>2</v>
      </c>
      <c r="E204" s="67">
        <f>BPU!F206</f>
        <v>0</v>
      </c>
      <c r="F204" s="26">
        <v>0</v>
      </c>
    </row>
    <row r="205" spans="1:6" ht="25" customHeight="1" x14ac:dyDescent="0.35">
      <c r="A205" s="59" t="s">
        <v>415</v>
      </c>
      <c r="B205" s="52" t="s">
        <v>370</v>
      </c>
      <c r="C205" s="31" t="s">
        <v>38</v>
      </c>
      <c r="D205" s="50">
        <v>2</v>
      </c>
      <c r="E205" s="67">
        <f>BPU!F207</f>
        <v>0</v>
      </c>
      <c r="F205" s="26">
        <v>0</v>
      </c>
    </row>
    <row r="206" spans="1:6" ht="25" customHeight="1" x14ac:dyDescent="0.35">
      <c r="A206" s="59" t="s">
        <v>416</v>
      </c>
      <c r="B206" s="52" t="s">
        <v>371</v>
      </c>
      <c r="C206" s="31" t="s">
        <v>38</v>
      </c>
      <c r="D206" s="50">
        <v>2</v>
      </c>
      <c r="E206" s="67">
        <f>BPU!F208</f>
        <v>0</v>
      </c>
      <c r="F206" s="26">
        <v>0</v>
      </c>
    </row>
    <row r="207" spans="1:6" ht="25" customHeight="1" x14ac:dyDescent="0.35">
      <c r="A207" s="59" t="s">
        <v>417</v>
      </c>
      <c r="B207" s="52" t="s">
        <v>372</v>
      </c>
      <c r="C207" s="31" t="s">
        <v>38</v>
      </c>
      <c r="D207" s="50">
        <v>2</v>
      </c>
      <c r="E207" s="67">
        <f>BPU!F209</f>
        <v>0</v>
      </c>
      <c r="F207" s="26">
        <v>0</v>
      </c>
    </row>
    <row r="208" spans="1:6" ht="25" customHeight="1" x14ac:dyDescent="0.35">
      <c r="A208" s="59" t="s">
        <v>418</v>
      </c>
      <c r="B208" s="52" t="s">
        <v>373</v>
      </c>
      <c r="C208" s="31" t="s">
        <v>38</v>
      </c>
      <c r="D208" s="50">
        <v>2</v>
      </c>
      <c r="E208" s="67">
        <f>BPU!F210</f>
        <v>0</v>
      </c>
      <c r="F208" s="26">
        <v>0</v>
      </c>
    </row>
    <row r="209" spans="1:6" ht="25" customHeight="1" x14ac:dyDescent="0.35">
      <c r="A209" s="59" t="s">
        <v>419</v>
      </c>
      <c r="B209" s="52" t="s">
        <v>374</v>
      </c>
      <c r="C209" s="31" t="s">
        <v>38</v>
      </c>
      <c r="D209" s="50">
        <v>2</v>
      </c>
      <c r="E209" s="67">
        <f>BPU!F211</f>
        <v>0</v>
      </c>
      <c r="F209" s="26">
        <v>0</v>
      </c>
    </row>
    <row r="210" spans="1:6" ht="25" customHeight="1" x14ac:dyDescent="0.35">
      <c r="A210" s="59" t="s">
        <v>420</v>
      </c>
      <c r="B210" s="52" t="s">
        <v>375</v>
      </c>
      <c r="C210" s="31" t="s">
        <v>38</v>
      </c>
      <c r="D210" s="50">
        <v>2</v>
      </c>
      <c r="E210" s="67">
        <f>BPU!F212</f>
        <v>0</v>
      </c>
      <c r="F210" s="26">
        <v>0</v>
      </c>
    </row>
    <row r="211" spans="1:6" ht="25" customHeight="1" x14ac:dyDescent="0.35">
      <c r="A211" s="59" t="s">
        <v>421</v>
      </c>
      <c r="B211" s="52" t="s">
        <v>376</v>
      </c>
      <c r="C211" s="31" t="s">
        <v>38</v>
      </c>
      <c r="D211" s="50">
        <v>2</v>
      </c>
      <c r="E211" s="67">
        <f>BPU!F213</f>
        <v>0</v>
      </c>
      <c r="F211" s="26">
        <v>0</v>
      </c>
    </row>
    <row r="212" spans="1:6" ht="25" customHeight="1" x14ac:dyDescent="0.35">
      <c r="A212" s="125" t="s">
        <v>377</v>
      </c>
      <c r="B212" s="125"/>
      <c r="C212" s="125"/>
      <c r="D212" s="125"/>
      <c r="E212" s="125"/>
      <c r="F212" s="125"/>
    </row>
    <row r="213" spans="1:6" ht="25" customHeight="1" x14ac:dyDescent="0.35">
      <c r="A213" s="59" t="s">
        <v>422</v>
      </c>
      <c r="B213" s="52" t="s">
        <v>378</v>
      </c>
      <c r="C213" s="31" t="s">
        <v>428</v>
      </c>
      <c r="D213" s="50">
        <v>100</v>
      </c>
      <c r="E213" s="67">
        <f>BPU!F215</f>
        <v>0</v>
      </c>
      <c r="F213" s="26">
        <v>0</v>
      </c>
    </row>
    <row r="214" spans="1:6" ht="25" customHeight="1" x14ac:dyDescent="0.35">
      <c r="A214" s="59" t="s">
        <v>423</v>
      </c>
      <c r="B214" s="52" t="s">
        <v>379</v>
      </c>
      <c r="C214" s="31" t="s">
        <v>428</v>
      </c>
      <c r="D214" s="50">
        <v>100</v>
      </c>
      <c r="E214" s="67">
        <f>BPU!F216</f>
        <v>0</v>
      </c>
      <c r="F214" s="26">
        <v>0</v>
      </c>
    </row>
    <row r="215" spans="1:6" ht="25" customHeight="1" x14ac:dyDescent="0.35">
      <c r="A215" s="59" t="s">
        <v>424</v>
      </c>
      <c r="B215" s="52" t="s">
        <v>380</v>
      </c>
      <c r="C215" s="31" t="s">
        <v>428</v>
      </c>
      <c r="D215" s="50">
        <v>100</v>
      </c>
      <c r="E215" s="67">
        <f>BPU!F217</f>
        <v>0</v>
      </c>
      <c r="F215" s="26">
        <v>0</v>
      </c>
    </row>
    <row r="216" spans="1:6" ht="25" customHeight="1" x14ac:dyDescent="0.35">
      <c r="A216" s="59" t="s">
        <v>425</v>
      </c>
      <c r="B216" s="52" t="s">
        <v>381</v>
      </c>
      <c r="C216" s="31" t="s">
        <v>428</v>
      </c>
      <c r="D216" s="50">
        <v>100</v>
      </c>
      <c r="E216" s="67">
        <f>BPU!F218</f>
        <v>0</v>
      </c>
      <c r="F216" s="26">
        <v>0</v>
      </c>
    </row>
    <row r="217" spans="1:6" ht="25" customHeight="1" x14ac:dyDescent="0.35">
      <c r="A217" s="59" t="s">
        <v>426</v>
      </c>
      <c r="B217" s="52" t="s">
        <v>382</v>
      </c>
      <c r="C217" s="31" t="s">
        <v>38</v>
      </c>
      <c r="D217" s="50">
        <v>2</v>
      </c>
      <c r="E217" s="67">
        <f>BPU!F219</f>
        <v>0</v>
      </c>
      <c r="F217" s="26">
        <v>0</v>
      </c>
    </row>
    <row r="218" spans="1:6" ht="25" customHeight="1" x14ac:dyDescent="0.35">
      <c r="A218" s="59" t="s">
        <v>427</v>
      </c>
      <c r="B218" s="52" t="s">
        <v>383</v>
      </c>
      <c r="C218" s="31" t="s">
        <v>38</v>
      </c>
      <c r="D218" s="50">
        <v>2</v>
      </c>
      <c r="E218" s="67">
        <f>BPU!F220</f>
        <v>0</v>
      </c>
      <c r="F218" s="26">
        <v>0</v>
      </c>
    </row>
    <row r="219" spans="1:6" ht="30" customHeight="1" x14ac:dyDescent="0.35">
      <c r="A219" s="51"/>
      <c r="B219" s="58" t="s">
        <v>275</v>
      </c>
      <c r="C219" s="51"/>
      <c r="D219" s="51"/>
      <c r="E219" s="51"/>
      <c r="F219" s="51"/>
    </row>
    <row r="220" spans="1:6" x14ac:dyDescent="0.35">
      <c r="A220" s="54"/>
      <c r="B220" s="57" t="s">
        <v>277</v>
      </c>
      <c r="C220" s="54"/>
      <c r="D220" s="54"/>
      <c r="E220" s="54"/>
      <c r="F220" s="54"/>
    </row>
    <row r="221" spans="1:6" ht="25" customHeight="1" x14ac:dyDescent="0.35">
      <c r="A221" s="116" t="s">
        <v>439</v>
      </c>
      <c r="B221" s="52" t="s">
        <v>278</v>
      </c>
      <c r="C221" s="50" t="s">
        <v>95</v>
      </c>
      <c r="D221" s="50">
        <v>30</v>
      </c>
      <c r="E221" s="67">
        <f>BPU!F223</f>
        <v>0</v>
      </c>
      <c r="F221" s="68">
        <v>0</v>
      </c>
    </row>
    <row r="222" spans="1:6" ht="25" customHeight="1" x14ac:dyDescent="0.35">
      <c r="A222" s="116" t="s">
        <v>440</v>
      </c>
      <c r="B222" s="52" t="s">
        <v>279</v>
      </c>
      <c r="C222" s="50" t="s">
        <v>95</v>
      </c>
      <c r="D222" s="50">
        <v>30</v>
      </c>
      <c r="E222" s="67">
        <f>BPU!F224</f>
        <v>0</v>
      </c>
      <c r="F222" s="68">
        <v>0</v>
      </c>
    </row>
    <row r="223" spans="1:6" ht="25" customHeight="1" x14ac:dyDescent="0.35">
      <c r="A223" s="116" t="s">
        <v>441</v>
      </c>
      <c r="B223" s="52" t="s">
        <v>280</v>
      </c>
      <c r="C223" s="50" t="s">
        <v>95</v>
      </c>
      <c r="D223" s="50">
        <v>40</v>
      </c>
      <c r="E223" s="67">
        <f>BPU!F225</f>
        <v>0</v>
      </c>
      <c r="F223" s="68">
        <v>0</v>
      </c>
    </row>
    <row r="224" spans="1:6" ht="25" customHeight="1" x14ac:dyDescent="0.35">
      <c r="A224" s="116" t="s">
        <v>442</v>
      </c>
      <c r="B224" s="52" t="s">
        <v>281</v>
      </c>
      <c r="C224" s="50" t="s">
        <v>276</v>
      </c>
      <c r="D224" s="50">
        <v>30</v>
      </c>
      <c r="E224" s="67">
        <f>BPU!F226</f>
        <v>0</v>
      </c>
      <c r="F224" s="68">
        <v>0</v>
      </c>
    </row>
    <row r="225" spans="1:6" ht="25" customHeight="1" x14ac:dyDescent="0.35">
      <c r="A225" s="116" t="s">
        <v>443</v>
      </c>
      <c r="B225" s="52" t="s">
        <v>282</v>
      </c>
      <c r="C225" s="50" t="s">
        <v>276</v>
      </c>
      <c r="D225" s="50">
        <v>4</v>
      </c>
      <c r="E225" s="67">
        <f>BPU!F227</f>
        <v>0</v>
      </c>
      <c r="F225" s="68">
        <v>0</v>
      </c>
    </row>
    <row r="226" spans="1:6" ht="25" customHeight="1" x14ac:dyDescent="0.35">
      <c r="A226" s="116" t="s">
        <v>444</v>
      </c>
      <c r="B226" s="52" t="s">
        <v>283</v>
      </c>
      <c r="C226" s="50" t="s">
        <v>276</v>
      </c>
      <c r="D226" s="50">
        <v>4</v>
      </c>
      <c r="E226" s="67">
        <f>BPU!F228</f>
        <v>0</v>
      </c>
      <c r="F226" s="68">
        <v>0</v>
      </c>
    </row>
    <row r="227" spans="1:6" ht="25" customHeight="1" x14ac:dyDescent="0.35">
      <c r="A227" s="116" t="s">
        <v>445</v>
      </c>
      <c r="B227" s="52" t="s">
        <v>284</v>
      </c>
      <c r="C227" s="50" t="s">
        <v>276</v>
      </c>
      <c r="D227" s="50">
        <v>4</v>
      </c>
      <c r="E227" s="67">
        <f>BPU!F229</f>
        <v>0</v>
      </c>
      <c r="F227" s="68">
        <v>0</v>
      </c>
    </row>
    <row r="228" spans="1:6" ht="15.5" x14ac:dyDescent="0.35">
      <c r="A228" s="46"/>
      <c r="B228" s="69" t="s">
        <v>289</v>
      </c>
      <c r="C228" s="80"/>
      <c r="D228" s="53"/>
      <c r="E228" s="70"/>
      <c r="F228" s="71">
        <v>0</v>
      </c>
    </row>
    <row r="229" spans="1:6" ht="15.5" x14ac:dyDescent="0.35">
      <c r="A229" s="46"/>
      <c r="B229" s="69" t="s">
        <v>290</v>
      </c>
      <c r="C229" s="72"/>
      <c r="D229" s="53"/>
      <c r="E229" s="70"/>
      <c r="F229" s="71">
        <v>0</v>
      </c>
    </row>
    <row r="230" spans="1:6" ht="15.5" x14ac:dyDescent="0.35">
      <c r="A230" s="46"/>
      <c r="B230" s="69" t="s">
        <v>291</v>
      </c>
      <c r="C230" s="72"/>
      <c r="D230" s="53"/>
      <c r="E230" s="70"/>
      <c r="F230" s="71">
        <v>0</v>
      </c>
    </row>
    <row r="231" spans="1:6" x14ac:dyDescent="0.35">
      <c r="A231" s="46"/>
      <c r="B231" s="72"/>
      <c r="C231" s="72"/>
      <c r="D231" s="47"/>
      <c r="E231" s="73"/>
      <c r="F231" s="74"/>
    </row>
    <row r="232" spans="1:6" x14ac:dyDescent="0.35">
      <c r="A232" s="75" t="s">
        <v>292</v>
      </c>
      <c r="B232" s="72"/>
      <c r="C232" s="72"/>
      <c r="D232" s="76"/>
      <c r="E232" s="48"/>
      <c r="F232" s="74"/>
    </row>
    <row r="233" spans="1:6" x14ac:dyDescent="0.35">
      <c r="A233" s="75" t="s">
        <v>293</v>
      </c>
      <c r="B233" s="72"/>
      <c r="C233" s="77"/>
      <c r="D233" s="76"/>
      <c r="E233" s="49"/>
      <c r="F233" s="74"/>
    </row>
    <row r="234" spans="1:6" x14ac:dyDescent="0.35">
      <c r="A234" s="75" t="s">
        <v>294</v>
      </c>
      <c r="B234" s="72"/>
      <c r="C234" s="78"/>
      <c r="D234" s="76"/>
      <c r="E234" s="73"/>
      <c r="F234" s="74"/>
    </row>
    <row r="235" spans="1:6" x14ac:dyDescent="0.35">
      <c r="A235" s="79" t="s">
        <v>295</v>
      </c>
      <c r="B235" s="77"/>
      <c r="C235" s="45"/>
      <c r="D235" s="76"/>
      <c r="E235" s="73"/>
      <c r="F235" s="74"/>
    </row>
    <row r="236" spans="1:6" x14ac:dyDescent="0.35">
      <c r="A236" s="45"/>
      <c r="B236" s="78"/>
      <c r="C236" s="45"/>
      <c r="D236" s="47"/>
      <c r="E236" s="73"/>
      <c r="F236" s="74"/>
    </row>
    <row r="237" spans="1:6" x14ac:dyDescent="0.35">
      <c r="A237" s="45"/>
      <c r="B237" s="45"/>
      <c r="C237" s="45"/>
      <c r="D237" s="47"/>
      <c r="E237" s="76"/>
      <c r="F237" s="64"/>
    </row>
    <row r="238" spans="1:6" x14ac:dyDescent="0.35">
      <c r="A238" s="45"/>
      <c r="B238" s="45"/>
      <c r="C238" s="45"/>
      <c r="D238" s="45"/>
      <c r="E238" s="76"/>
      <c r="F238" s="45"/>
    </row>
    <row r="239" spans="1:6" x14ac:dyDescent="0.35">
      <c r="A239" s="45"/>
      <c r="B239" s="45"/>
      <c r="C239" s="45"/>
      <c r="D239" s="45"/>
      <c r="E239" s="76"/>
      <c r="F239" s="45"/>
    </row>
    <row r="240" spans="1:6" x14ac:dyDescent="0.35">
      <c r="A240" s="45"/>
      <c r="B240" s="45"/>
      <c r="C240" s="45"/>
      <c r="D240" s="45"/>
      <c r="E240" s="76"/>
      <c r="F240" s="45"/>
    </row>
  </sheetData>
  <customSheetViews>
    <customSheetView guid="{81067B09-7C10-4DCF-AAFC-531DE1630B39}">
      <selection activeCell="B120" sqref="B120"/>
      <pageMargins left="0.7" right="0.7" top="0.75" bottom="0.75" header="0.3" footer="0.3"/>
      <pageSetup paperSize="9" orientation="portrait" r:id="rId1"/>
    </customSheetView>
  </customSheetViews>
  <mergeCells count="4">
    <mergeCell ref="A1:F1"/>
    <mergeCell ref="A173:F173"/>
    <mergeCell ref="A212:F212"/>
    <mergeCell ref="A151:B151"/>
  </mergeCells>
  <pageMargins left="0.70866141732283472" right="0.70866141732283472" top="0.74803149606299213" bottom="0.74803149606299213" header="0.31496062992125984" footer="0.31496062992125984"/>
  <pageSetup paperSize="9" scale="45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2</vt:i4>
      </vt:variant>
    </vt:vector>
  </HeadingPairs>
  <TitlesOfParts>
    <vt:vector size="5" baseType="lpstr">
      <vt:lpstr>Page de garde</vt:lpstr>
      <vt:lpstr>BPU</vt:lpstr>
      <vt:lpstr>DQE NE RIEN SAISISR</vt:lpstr>
      <vt:lpstr>BPU!Impression_des_titres</vt:lpstr>
      <vt:lpstr>'DQE NE RIEN SAISISR'!Impression_des_titres</vt:lpstr>
    </vt:vector>
  </TitlesOfParts>
  <Company>Ministère des Armées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FONTAINE Damien SCH</dc:creator>
  <cp:lastModifiedBy>BOSQUET Valerie SECR ADMI CLAS SUP</cp:lastModifiedBy>
  <cp:lastPrinted>2025-09-17T14:27:19Z</cp:lastPrinted>
  <dcterms:created xsi:type="dcterms:W3CDTF">2025-05-06T12:26:43Z</dcterms:created>
  <dcterms:modified xsi:type="dcterms:W3CDTF">2025-09-17T14:27:22Z</dcterms:modified>
</cp:coreProperties>
</file>